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odeName="ThisWorkbook" autoCompressPictures="0"/>
  <bookViews>
    <workbookView xWindow="7400" yWindow="3280" windowWidth="19760" windowHeight="13180" activeTab="1"/>
  </bookViews>
  <sheets>
    <sheet name="記載要領" sheetId="9" r:id="rId1"/>
    <sheet name="様式 (Ａ型用)" sheetId="7" r:id="rId2"/>
    <sheet name="様式 （A型用）【記載例】" sheetId="8" r:id="rId3"/>
  </sheets>
  <definedNames>
    <definedName name="_xlnm.Print_Area" localSheetId="0">記載要領!$A$1:$P$54</definedName>
    <definedName name="_xlnm.Print_Area" localSheetId="1">'様式 (Ａ型用)'!$A$1:$P$73</definedName>
    <definedName name="_xlnm.Print_Area" localSheetId="2">'様式 （A型用）【記載例】'!$A$1:$P$52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8" l="1"/>
  <c r="J46" i="8"/>
  <c r="F46" i="8"/>
  <c r="B46" i="8"/>
  <c r="P8" i="8"/>
  <c r="G50" i="8"/>
  <c r="G52" i="8"/>
  <c r="G51" i="8"/>
  <c r="P63" i="7"/>
  <c r="M66" i="7"/>
  <c r="J84" i="7"/>
  <c r="P62" i="7"/>
  <c r="J66" i="7"/>
  <c r="P61" i="7"/>
  <c r="F66" i="7"/>
  <c r="P60" i="7"/>
  <c r="B66" i="7"/>
  <c r="G84" i="7"/>
  <c r="P42" i="7"/>
  <c r="M47" i="7"/>
  <c r="J80" i="7"/>
  <c r="P41" i="7"/>
  <c r="J47" i="7"/>
  <c r="P40" i="7"/>
  <c r="F47" i="7"/>
  <c r="P39" i="7"/>
  <c r="B47" i="7"/>
  <c r="N84" i="7"/>
  <c r="O84" i="7"/>
  <c r="Q80" i="7"/>
  <c r="Q84" i="7"/>
  <c r="P80" i="7"/>
  <c r="P84" i="7"/>
  <c r="M80" i="7"/>
  <c r="M84" i="7"/>
  <c r="P8" i="7"/>
  <c r="C80" i="7"/>
  <c r="C84" i="7"/>
  <c r="F80" i="7"/>
  <c r="F84" i="7"/>
  <c r="E80" i="7"/>
  <c r="E84" i="7"/>
  <c r="D80" i="7"/>
  <c r="D84" i="7"/>
  <c r="B80" i="7"/>
  <c r="B84" i="7"/>
  <c r="A80" i="7"/>
  <c r="A84" i="7"/>
  <c r="G52" i="7"/>
  <c r="K80" i="7"/>
  <c r="G71" i="7"/>
  <c r="K84" i="7"/>
  <c r="G72" i="7"/>
  <c r="L84" i="7"/>
  <c r="H84" i="7"/>
  <c r="G70" i="7"/>
  <c r="I84" i="7"/>
  <c r="G53" i="7"/>
  <c r="L80" i="7"/>
  <c r="H80" i="7"/>
  <c r="G51" i="7"/>
  <c r="I80" i="7"/>
  <c r="G80" i="7"/>
</calcChain>
</file>

<file path=xl/comments1.xml><?xml version="1.0" encoding="utf-8"?>
<comments xmlns="http://schemas.openxmlformats.org/spreadsheetml/2006/main">
  <authors>
    <author>user</author>
  </authors>
  <commentLis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<sst xmlns="http://schemas.openxmlformats.org/spreadsheetml/2006/main" count="359" uniqueCount="189">
  <si>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</si>
  <si>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</si>
  <si>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4月</t>
    <rPh sb="1" eb="2">
      <t>ツキ</t>
    </rPh>
    <phoneticPr fontId="4"/>
  </si>
  <si>
    <t>5月</t>
    <rPh sb="1" eb="2">
      <t>ツキ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</si>
  <si>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</si>
  <si>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</si>
  <si>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</si>
  <si>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</si>
  <si>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</si>
  <si>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</si>
  <si>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</si>
  <si>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</si>
  <si>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</si>
  <si>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</si>
  <si>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4"/>
  </si>
  <si>
    <t>　（１）　施設種別</t>
    <rPh sb="5" eb="7">
      <t>シセツ</t>
    </rPh>
    <rPh sb="7" eb="9">
      <t>シュベツ</t>
    </rPh>
    <phoneticPr fontId="4"/>
  </si>
  <si>
    <t>　（２）　定員数</t>
    <rPh sb="5" eb="8">
      <t>テイインスウ</t>
    </rPh>
    <phoneticPr fontId="4"/>
  </si>
  <si>
    <t>事業所所在地</t>
    <rPh sb="0" eb="3">
      <t>ジギョウショ</t>
    </rPh>
    <rPh sb="3" eb="5">
      <t>ショザイ</t>
    </rPh>
    <rPh sb="5" eb="6">
      <t>チ</t>
    </rPh>
    <phoneticPr fontId="4"/>
  </si>
  <si>
    <t>連絡先</t>
    <rPh sb="0" eb="3">
      <t>レンラクサキ</t>
    </rPh>
    <phoneticPr fontId="4"/>
  </si>
  <si>
    <t>＜変更前＞</t>
    <rPh sb="1" eb="3">
      <t>ヘンコウ</t>
    </rPh>
    <rPh sb="3" eb="4">
      <t>マエ</t>
    </rPh>
    <phoneticPr fontId="6"/>
  </si>
  <si>
    <t>⇒</t>
    <phoneticPr fontId="6"/>
  </si>
  <si>
    <t>＜変更後＞</t>
    <rPh sb="1" eb="3">
      <t>ヘンコウ</t>
    </rPh>
    <rPh sb="3" eb="4">
      <t>ゴ</t>
    </rPh>
    <phoneticPr fontId="6"/>
  </si>
  <si>
    <t>人</t>
    <rPh sb="0" eb="1">
      <t>ニン</t>
    </rPh>
    <phoneticPr fontId="6"/>
  </si>
  <si>
    <t>平均工賃</t>
    <rPh sb="0" eb="2">
      <t>ヘイキン</t>
    </rPh>
    <rPh sb="2" eb="4">
      <t>コウチン</t>
    </rPh>
    <phoneticPr fontId="4"/>
  </si>
  <si>
    <t>提出日</t>
    <rPh sb="0" eb="2">
      <t>テイシュツ</t>
    </rPh>
    <rPh sb="2" eb="3">
      <t>ビ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</si>
  <si>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</si>
  <si>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</si>
  <si>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</si>
  <si>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</si>
  <si>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変更前と変更後の名称を記載してください。</t>
    <phoneticPr fontId="6"/>
  </si>
  <si>
    <t>記入者　職・氏名</t>
    <rPh sb="0" eb="2">
      <t>キニュウ</t>
    </rPh>
    <rPh sb="4" eb="5">
      <t>ショク</t>
    </rPh>
    <rPh sb="6" eb="8">
      <t>シメイ</t>
    </rPh>
    <phoneticPr fontId="4"/>
  </si>
  <si>
    <t>　セルのみ入力可能です。</t>
    <rPh sb="5" eb="7">
      <t>ニュウリョク</t>
    </rPh>
    <rPh sb="7" eb="9">
      <t>カノウ</t>
    </rPh>
    <phoneticPr fontId="4"/>
  </si>
  <si>
    <t>月額</t>
    <rPh sb="0" eb="2">
      <t>ゲツガク</t>
    </rPh>
    <phoneticPr fontId="6"/>
  </si>
  <si>
    <t>時間額</t>
    <rPh sb="0" eb="2">
      <t>ジカン</t>
    </rPh>
    <rPh sb="2" eb="3">
      <t>ガク</t>
    </rPh>
    <phoneticPr fontId="6"/>
  </si>
  <si>
    <t>　セルは保護しています。</t>
    <rPh sb="4" eb="6">
      <t>ホゴ</t>
    </rPh>
    <phoneticPr fontId="4"/>
  </si>
  <si>
    <t>（別紙）</t>
    <rPh sb="1" eb="3">
      <t>ベッシ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</si>
  <si>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</si>
  <si>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○</t>
  </si>
  <si>
    <t>○</t>
    <phoneticPr fontId="6"/>
  </si>
  <si>
    <t>×</t>
  </si>
  <si>
    <t>×</t>
    <phoneticPr fontId="6"/>
  </si>
  <si>
    <t>変更</t>
    <rPh sb="0" eb="2">
      <t>ヘンコウ</t>
    </rPh>
    <phoneticPr fontId="6"/>
  </si>
  <si>
    <t>更新</t>
    <rPh sb="0" eb="2">
      <t>コウシン</t>
    </rPh>
    <phoneticPr fontId="6"/>
  </si>
  <si>
    <t>横浜市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</si>
  <si>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</si>
  <si>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</si>
  <si>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</si>
  <si>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</si>
  <si>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</si>
  <si>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</si>
  <si>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</si>
  <si>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</si>
  <si>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</si>
  <si>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</si>
  <si>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</si>
  <si>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</si>
  <si>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</si>
  <si>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</si>
  <si>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</si>
  <si>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</si>
  <si>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</si>
  <si>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</si>
  <si>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</si>
  <si>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</si>
  <si>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</si>
  <si>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</si>
  <si>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</si>
  <si>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</si>
  <si>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</si>
  <si>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</si>
  <si>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</si>
  <si>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</si>
  <si>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</si>
  <si>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</si>
  <si>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</si>
  <si>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以下は集計用ですので、入力しないでください。</t>
    <rPh sb="0" eb="2">
      <t>イカ</t>
    </rPh>
    <rPh sb="3" eb="6">
      <t>シュウケイヨウ</t>
    </rPh>
    <rPh sb="11" eb="13">
      <t>ニュウリョク</t>
    </rPh>
    <phoneticPr fontId="6"/>
  </si>
  <si>
    <t>特定非営利活動法人かながわ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</si>
  <si>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就労センターかながわ</t>
    <rPh sb="0" eb="2">
      <t>シュウロウ</t>
    </rPh>
    <phoneticPr fontId="6"/>
  </si>
  <si>
    <t>施設長　かながわ　たろう</t>
    <rPh sb="0" eb="2">
      <t>シセツ</t>
    </rPh>
    <rPh sb="2" eb="3">
      <t>チョウ</t>
    </rPh>
    <phoneticPr fontId="6"/>
  </si>
  <si>
    <t>・・・</t>
    <phoneticPr fontId="6"/>
  </si>
  <si>
    <t>円</t>
    <rPh sb="0" eb="1">
      <t>エン</t>
    </rPh>
    <phoneticPr fontId="6"/>
  </si>
  <si>
    <t>　（４）　（３）で【指定の更新】または【指定内容の変更】をした事業所のうち、事業所の名称を変更した場合については、</t>
    <rPh sb="10" eb="12">
      <t>シテイ</t>
    </rPh>
    <rPh sb="13" eb="15">
      <t>コウシン</t>
    </rPh>
    <rPh sb="20" eb="22">
      <t>シテイ</t>
    </rPh>
    <rPh sb="22" eb="24">
      <t>ナイヨウ</t>
    </rPh>
    <rPh sb="25" eb="27">
      <t>ヘンコウ</t>
    </rPh>
    <rPh sb="31" eb="33">
      <t>ジギョウ</t>
    </rPh>
    <rPh sb="33" eb="34">
      <t>ショ</t>
    </rPh>
    <rPh sb="38" eb="40">
      <t>ジギョウ</t>
    </rPh>
    <rPh sb="40" eb="41">
      <t>ショ</t>
    </rPh>
    <rPh sb="42" eb="44">
      <t>メイショウ</t>
    </rPh>
    <rPh sb="45" eb="47">
      <t>ヘンコウ</t>
    </rPh>
    <rPh sb="49" eb="51">
      <t>バアイ</t>
    </rPh>
    <phoneticPr fontId="6"/>
  </si>
  <si>
    <t>※　（５）で「○」と回答した事業所のみ回答ください。</t>
    <rPh sb="19" eb="21">
      <t>カイトウ</t>
    </rPh>
    <phoneticPr fontId="6"/>
  </si>
  <si>
    <t>工賃支払対象者延べ人数（Ａ）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6"/>
  </si>
  <si>
    <t>工賃支払対象者数</t>
    <rPh sb="0" eb="2">
      <t>コウチン</t>
    </rPh>
    <rPh sb="2" eb="4">
      <t>シハラ</t>
    </rPh>
    <rPh sb="4" eb="7">
      <t>タイショウシャ</t>
    </rPh>
    <rPh sb="7" eb="8">
      <t>スウ</t>
    </rPh>
    <phoneticPr fontId="4"/>
  </si>
  <si>
    <t>延べ勤務日数
（勤務日数合計）</t>
    <rPh sb="0" eb="1">
      <t>ノ</t>
    </rPh>
    <rPh sb="2" eb="4">
      <t>キンム</t>
    </rPh>
    <rPh sb="4" eb="6">
      <t>ニッスウ</t>
    </rPh>
    <rPh sb="8" eb="10">
      <t>キンム</t>
    </rPh>
    <rPh sb="10" eb="12">
      <t>ニッスウ</t>
    </rPh>
    <rPh sb="12" eb="14">
      <t>ゴウケイ</t>
    </rPh>
    <phoneticPr fontId="4"/>
  </si>
  <si>
    <t>延べ勤務時間数
（勤務時間合計）</t>
    <rPh sb="0" eb="1">
      <t>ノ</t>
    </rPh>
    <rPh sb="2" eb="4">
      <t>キンム</t>
    </rPh>
    <rPh sb="4" eb="7">
      <t>ジカンスウ</t>
    </rPh>
    <rPh sb="9" eb="11">
      <t>キンム</t>
    </rPh>
    <rPh sb="11" eb="13">
      <t>ジカン</t>
    </rPh>
    <rPh sb="13" eb="15">
      <t>ゴウケイ</t>
    </rPh>
    <phoneticPr fontId="4"/>
  </si>
  <si>
    <t>工賃支払額（円）</t>
    <rPh sb="0" eb="2">
      <t>コウチン</t>
    </rPh>
    <rPh sb="2" eb="4">
      <t>シハラ</t>
    </rPh>
    <rPh sb="4" eb="5">
      <t>ガク</t>
    </rPh>
    <rPh sb="6" eb="7">
      <t>エン</t>
    </rPh>
    <phoneticPr fontId="4"/>
  </si>
  <si>
    <t>年間の総勤務日数（Ｃ）</t>
    <rPh sb="0" eb="2">
      <t>ネンカン</t>
    </rPh>
    <rPh sb="3" eb="4">
      <t>ソウ</t>
    </rPh>
    <rPh sb="4" eb="6">
      <t>キンム</t>
    </rPh>
    <rPh sb="6" eb="8">
      <t>ニッスウ</t>
    </rPh>
    <phoneticPr fontId="6"/>
  </si>
  <si>
    <t>日　額　(Ｂ)÷(Ｃ)</t>
    <rPh sb="0" eb="1">
      <t>ヒ</t>
    </rPh>
    <rPh sb="2" eb="3">
      <t>ガク</t>
    </rPh>
    <phoneticPr fontId="6"/>
  </si>
  <si>
    <t>時間額　(Ｂ)÷(Ｄ)</t>
    <rPh sb="0" eb="2">
      <t>ジカン</t>
    </rPh>
    <rPh sb="2" eb="3">
      <t>ガク</t>
    </rPh>
    <phoneticPr fontId="6"/>
  </si>
  <si>
    <t>月　額　(Ｂ)÷(Ａ)</t>
    <rPh sb="0" eb="1">
      <t>ツキ</t>
    </rPh>
    <rPh sb="2" eb="3">
      <t>ガク</t>
    </rPh>
    <phoneticPr fontId="6"/>
  </si>
  <si>
    <t>年間の総勤務時間数（Ｄ）</t>
    <rPh sb="0" eb="2">
      <t>ネンカン</t>
    </rPh>
    <rPh sb="3" eb="4">
      <t>ソウ</t>
    </rPh>
    <rPh sb="4" eb="6">
      <t>キンム</t>
    </rPh>
    <rPh sb="6" eb="9">
      <t>ジカンスウ</t>
    </rPh>
    <phoneticPr fontId="6"/>
  </si>
  <si>
    <t>１　調査対象事業所</t>
  </si>
  <si>
    <t>２　報告内容</t>
    <rPh sb="2" eb="4">
      <t>ホウコク</t>
    </rPh>
    <rPh sb="4" eb="6">
      <t>ナイヨウ</t>
    </rPh>
    <phoneticPr fontId="6"/>
  </si>
  <si>
    <t>Ａ型</t>
    <rPh sb="1" eb="2">
      <t>ガタ</t>
    </rPh>
    <phoneticPr fontId="6"/>
  </si>
  <si>
    <t>（２）</t>
  </si>
  <si>
    <t>（３）</t>
  </si>
  <si>
    <t>報告項目</t>
    <rPh sb="0" eb="2">
      <t>ホウコク</t>
    </rPh>
    <rPh sb="2" eb="4">
      <t>コウモク</t>
    </rPh>
    <phoneticPr fontId="6"/>
  </si>
  <si>
    <t>　（１）　対象期間</t>
    <rPh sb="5" eb="7">
      <t>タイショウ</t>
    </rPh>
    <rPh sb="7" eb="9">
      <t>キカン</t>
    </rPh>
    <phoneticPr fontId="6"/>
  </si>
  <si>
    <t>　（２）　工賃（賃金）の範囲</t>
    <rPh sb="5" eb="7">
      <t>コウチン</t>
    </rPh>
    <rPh sb="8" eb="10">
      <t>チンギン</t>
    </rPh>
    <rPh sb="12" eb="14">
      <t>ハンイ</t>
    </rPh>
    <phoneticPr fontId="6"/>
  </si>
  <si>
    <t>工賃支払総額（円）</t>
    <rPh sb="0" eb="2">
      <t>コウチン</t>
    </rPh>
    <rPh sb="2" eb="4">
      <t>シハラ</t>
    </rPh>
    <rPh sb="4" eb="5">
      <t>ソウ</t>
    </rPh>
    <rPh sb="5" eb="6">
      <t>ガク</t>
    </rPh>
    <rPh sb="7" eb="8">
      <t>エン</t>
    </rPh>
    <phoneticPr fontId="4"/>
  </si>
  <si>
    <t>年間の工賃支払総額（円）（Ｂ）</t>
    <rPh sb="0" eb="2">
      <t>ネンカン</t>
    </rPh>
    <rPh sb="3" eb="5">
      <t>コウチン</t>
    </rPh>
    <rPh sb="5" eb="7">
      <t>シハライ</t>
    </rPh>
    <rPh sb="7" eb="9">
      <t>ソウガク</t>
    </rPh>
    <rPh sb="10" eb="11">
      <t>エン</t>
    </rPh>
    <phoneticPr fontId="6"/>
  </si>
  <si>
    <t>　※　多機能型の事業所については、サービス種別ごとに報告書を作成してください。ただし、就労
　　移行支援や生活介護等当該報告の対象となっていないサービス種別との多機能型については、
　　対象となるサービス種別のみの報告となります。</t>
    <rPh sb="8" eb="10">
      <t>ジギョウ</t>
    </rPh>
    <rPh sb="10" eb="11">
      <t>ショ</t>
    </rPh>
    <rPh sb="21" eb="23">
      <t>シュベツ</t>
    </rPh>
    <rPh sb="43" eb="45">
      <t>シュウロウ</t>
    </rPh>
    <rPh sb="48" eb="50">
      <t>イコウ</t>
    </rPh>
    <rPh sb="50" eb="52">
      <t>シエン</t>
    </rPh>
    <rPh sb="53" eb="55">
      <t>セイカツ</t>
    </rPh>
    <rPh sb="55" eb="57">
      <t>カイゴ</t>
    </rPh>
    <rPh sb="57" eb="58">
      <t>トウ</t>
    </rPh>
    <rPh sb="58" eb="60">
      <t>トウガイ</t>
    </rPh>
    <rPh sb="60" eb="62">
      <t>ホウコク</t>
    </rPh>
    <rPh sb="63" eb="65">
      <t>タイショウ</t>
    </rPh>
    <rPh sb="76" eb="78">
      <t>シュベツ</t>
    </rPh>
    <rPh sb="80" eb="84">
      <t>タキノウガタ</t>
    </rPh>
    <rPh sb="93" eb="95">
      <t>タイショウ</t>
    </rPh>
    <rPh sb="102" eb="104">
      <t>シュベツ</t>
    </rPh>
    <rPh sb="107" eb="109">
      <t>ホウコク</t>
    </rPh>
    <phoneticPr fontId="6"/>
  </si>
  <si>
    <t>　なお、各項目の具体的な計算方法については、「記載例」及び「就労移行支援事業、就労継続支援事業（Ａ型・Ｂ型）における留意事項について（平成19年４月２日付け障障発第0402001号厚生労働省社会・援護局障害保健福祉部障害福祉課長通知）」を参照してください。</t>
    <rPh sb="8" eb="11">
      <t>グタイテキ</t>
    </rPh>
    <rPh sb="12" eb="14">
      <t>ケイサン</t>
    </rPh>
    <rPh sb="76" eb="77">
      <t>ヅ</t>
    </rPh>
    <phoneticPr fontId="6"/>
  </si>
  <si>
    <t>所在地</t>
    <rPh sb="0" eb="3">
      <t>ショザイチ</t>
    </rPh>
    <phoneticPr fontId="4"/>
  </si>
  <si>
    <t>新設</t>
    <rPh sb="0" eb="2">
      <t>シンセツ</t>
    </rPh>
    <phoneticPr fontId="4"/>
  </si>
  <si>
    <t>廃止</t>
    <rPh sb="0" eb="2">
      <t>ハイシ</t>
    </rPh>
    <phoneticPr fontId="4"/>
  </si>
  <si>
    <t>備考</t>
    <rPh sb="0" eb="2">
      <t>ビコウ</t>
    </rPh>
    <phoneticPr fontId="4"/>
  </si>
  <si>
    <t>月額</t>
    <rPh sb="0" eb="2">
      <t>ゲツガク</t>
    </rPh>
    <phoneticPr fontId="4"/>
  </si>
  <si>
    <t>時間額</t>
    <rPh sb="0" eb="3">
      <t>ジカンガク</t>
    </rPh>
    <phoneticPr fontId="4"/>
  </si>
  <si>
    <t>対象者延人数</t>
    <rPh sb="0" eb="3">
      <t>タイショウシャ</t>
    </rPh>
    <rPh sb="3" eb="4">
      <t>ノ</t>
    </rPh>
    <rPh sb="4" eb="6">
      <t>ニンズウ</t>
    </rPh>
    <phoneticPr fontId="4"/>
  </si>
  <si>
    <t>工賃支払総額</t>
    <rPh sb="0" eb="2">
      <t>コウチン</t>
    </rPh>
    <rPh sb="2" eb="4">
      <t>シハライ</t>
    </rPh>
    <rPh sb="4" eb="6">
      <t>ソウガク</t>
    </rPh>
    <phoneticPr fontId="4"/>
  </si>
  <si>
    <t>工賃平均額</t>
    <rPh sb="0" eb="2">
      <t>コウチン</t>
    </rPh>
    <rPh sb="2" eb="4">
      <t>ヘイキン</t>
    </rPh>
    <rPh sb="4" eb="5">
      <t>ガク</t>
    </rPh>
    <phoneticPr fontId="4"/>
  </si>
  <si>
    <t>指定関係</t>
    <rPh sb="0" eb="2">
      <t>シテイ</t>
    </rPh>
    <rPh sb="2" eb="4">
      <t>カンケイ</t>
    </rPh>
    <phoneticPr fontId="6"/>
  </si>
  <si>
    <t>多機能</t>
    <rPh sb="0" eb="3">
      <t>タキノウ</t>
    </rPh>
    <phoneticPr fontId="6"/>
  </si>
  <si>
    <t>月</t>
    <rPh sb="0" eb="1">
      <t>ツキ</t>
    </rPh>
    <phoneticPr fontId="6"/>
  </si>
  <si>
    <t>更新・変更</t>
    <rPh sb="0" eb="2">
      <t>コウシン</t>
    </rPh>
    <rPh sb="3" eb="5">
      <t>ヘンコウ</t>
    </rPh>
    <phoneticPr fontId="4"/>
  </si>
  <si>
    <t>申請者(法人)</t>
    <rPh sb="0" eb="3">
      <t>シンセイシャ</t>
    </rPh>
    <rPh sb="4" eb="6">
      <t>ホウジン</t>
    </rPh>
    <phoneticPr fontId="4"/>
  </si>
  <si>
    <t>賃金支払対象者延べ人数（Ａ）</t>
    <rPh sb="0" eb="2">
      <t>チンギン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6"/>
  </si>
  <si>
    <t>年間の賃金支払総額（円）（Ｂ）</t>
    <rPh sb="0" eb="2">
      <t>ネンカン</t>
    </rPh>
    <rPh sb="3" eb="5">
      <t>チンギン</t>
    </rPh>
    <rPh sb="5" eb="7">
      <t>シハライ</t>
    </rPh>
    <rPh sb="7" eb="9">
      <t>ソウガク</t>
    </rPh>
    <rPh sb="10" eb="11">
      <t>エン</t>
    </rPh>
    <phoneticPr fontId="6"/>
  </si>
  <si>
    <t>法人種別</t>
    <rPh sb="0" eb="2">
      <t>ホウジン</t>
    </rPh>
    <rPh sb="2" eb="4">
      <t>シュベツ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</si>
  <si>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6"/>
  </si>
  <si>
    <t>医療法人</t>
    <rPh sb="0" eb="2">
      <t>イリョウ</t>
    </rPh>
    <rPh sb="2" eb="4">
      <t>ホウジン</t>
    </rPh>
    <phoneticPr fontId="6"/>
  </si>
  <si>
    <t>営利法人</t>
    <rPh sb="0" eb="2">
      <t>エイリ</t>
    </rPh>
    <rPh sb="2" eb="4">
      <t>ホウジン</t>
    </rPh>
    <phoneticPr fontId="6"/>
  </si>
  <si>
    <t>その他</t>
    <rPh sb="2" eb="3">
      <t>タ</t>
    </rPh>
    <phoneticPr fontId="6"/>
  </si>
  <si>
    <t>NPO法人</t>
    <rPh sb="3" eb="5">
      <t>ホウジン</t>
    </rPh>
    <phoneticPr fontId="6"/>
  </si>
  <si>
    <t>法人の種類</t>
    <rPh sb="0" eb="2">
      <t>ホウジン</t>
    </rPh>
    <rPh sb="3" eb="5">
      <t>シュルイ</t>
    </rPh>
    <phoneticPr fontId="6"/>
  </si>
  <si>
    <r>
      <t xml:space="preserve">延べ勤務日数
</t>
    </r>
    <r>
      <rPr>
        <sz val="8"/>
        <rFont val="ＭＳ Ｐゴシック"/>
        <family val="3"/>
        <charset val="128"/>
      </rPr>
      <t>（勤務日数合計）</t>
    </r>
    <rPh sb="0" eb="1">
      <t>ノ</t>
    </rPh>
    <rPh sb="2" eb="4">
      <t>キンム</t>
    </rPh>
    <rPh sb="4" eb="6">
      <t>ニッスウ</t>
    </rPh>
    <rPh sb="8" eb="10">
      <t>キンム</t>
    </rPh>
    <rPh sb="10" eb="12">
      <t>ニッスウ</t>
    </rPh>
    <rPh sb="12" eb="14">
      <t>ゴウケイ</t>
    </rPh>
    <phoneticPr fontId="4"/>
  </si>
  <si>
    <r>
      <t>延べ勤務時間数</t>
    </r>
    <r>
      <rPr>
        <sz val="8"/>
        <rFont val="ＭＳ Ｐゴシック"/>
        <family val="3"/>
        <charset val="128"/>
      </rPr>
      <t xml:space="preserve">
（勤務時間合計）</t>
    </r>
    <rPh sb="0" eb="1">
      <t>ノ</t>
    </rPh>
    <rPh sb="2" eb="4">
      <t>キンム</t>
    </rPh>
    <rPh sb="4" eb="7">
      <t>ジカンスウ</t>
    </rPh>
    <rPh sb="9" eb="11">
      <t>キンム</t>
    </rPh>
    <rPh sb="11" eb="13">
      <t>ジカン</t>
    </rPh>
    <rPh sb="13" eb="15">
      <t>ゴウケイ</t>
    </rPh>
    <phoneticPr fontId="4"/>
  </si>
  <si>
    <t>平均工賃
（賃金）</t>
    <rPh sb="0" eb="2">
      <t>ヘイキン</t>
    </rPh>
    <rPh sb="2" eb="4">
      <t>コウチン</t>
    </rPh>
    <rPh sb="6" eb="8">
      <t>チンギン</t>
    </rPh>
    <phoneticPr fontId="4"/>
  </si>
  <si>
    <t>３　工賃（賃金）実績の算定方法</t>
    <rPh sb="2" eb="4">
      <t>コウチン</t>
    </rPh>
    <rPh sb="5" eb="7">
      <t>チンギン</t>
    </rPh>
    <rPh sb="8" eb="10">
      <t>ジッセキ</t>
    </rPh>
    <rPh sb="11" eb="13">
      <t>サンテイ</t>
    </rPh>
    <rPh sb="13" eb="15">
      <t>ホウホウ</t>
    </rPh>
    <phoneticPr fontId="6"/>
  </si>
  <si>
    <t>　（３）　工賃（賃金）実績の計算方法</t>
    <rPh sb="5" eb="7">
      <t>コウチン</t>
    </rPh>
    <rPh sb="8" eb="10">
      <t>チンギン</t>
    </rPh>
    <rPh sb="11" eb="13">
      <t>ジッセキ</t>
    </rPh>
    <rPh sb="14" eb="16">
      <t>ケイサン</t>
    </rPh>
    <rPh sb="16" eb="18">
      <t>ホウホウ</t>
    </rPh>
    <phoneticPr fontId="6"/>
  </si>
  <si>
    <t>（就労継続支援Ａ型用）</t>
    <rPh sb="9" eb="10">
      <t>ヨウ</t>
    </rPh>
    <phoneticPr fontId="6"/>
  </si>
  <si>
    <t>※延べ勤務日数・時間数とは、工賃（賃金）支払対象者全員の日数・時間数を合計したものです。</t>
    <rPh sb="1" eb="2">
      <t>ノ</t>
    </rPh>
    <rPh sb="3" eb="5">
      <t>キンム</t>
    </rPh>
    <rPh sb="5" eb="7">
      <t>ニッスウ</t>
    </rPh>
    <rPh sb="8" eb="11">
      <t>ジカンスウ</t>
    </rPh>
    <rPh sb="14" eb="16">
      <t>コウチン</t>
    </rPh>
    <rPh sb="17" eb="19">
      <t>チンギン</t>
    </rPh>
    <rPh sb="20" eb="22">
      <t>シハラ</t>
    </rPh>
    <rPh sb="22" eb="25">
      <t>タイショウシャ</t>
    </rPh>
    <rPh sb="25" eb="27">
      <t>ゼンイン</t>
    </rPh>
    <rPh sb="28" eb="30">
      <t>ニッスウ</t>
    </rPh>
    <rPh sb="31" eb="34">
      <t>ジカンスウ</t>
    </rPh>
    <rPh sb="35" eb="37">
      <t>ゴウケイ</t>
    </rPh>
    <phoneticPr fontId="6"/>
  </si>
  <si>
    <t>（例）＜4月＞Aさん（15日・90時間）＋Bさん（20日・140時間）＋Cさん（５日・30時間）＝40日【延べ勤務日数】・260時間【延べ勤務時間数】</t>
    <rPh sb="1" eb="2">
      <t>レイ</t>
    </rPh>
    <rPh sb="5" eb="6">
      <t>ガツ</t>
    </rPh>
    <rPh sb="13" eb="14">
      <t>ニチ</t>
    </rPh>
    <rPh sb="17" eb="19">
      <t>ジカン</t>
    </rPh>
    <rPh sb="27" eb="28">
      <t>ニチ</t>
    </rPh>
    <rPh sb="32" eb="34">
      <t>ジカン</t>
    </rPh>
    <rPh sb="41" eb="42">
      <t>ニチ</t>
    </rPh>
    <rPh sb="45" eb="47">
      <t>ジカン</t>
    </rPh>
    <rPh sb="51" eb="52">
      <t>ニチ</t>
    </rPh>
    <rPh sb="53" eb="54">
      <t>ノ</t>
    </rPh>
    <rPh sb="55" eb="57">
      <t>キンム</t>
    </rPh>
    <rPh sb="57" eb="59">
      <t>ニッスウ</t>
    </rPh>
    <rPh sb="64" eb="66">
      <t>ジカン</t>
    </rPh>
    <rPh sb="67" eb="68">
      <t>ノ</t>
    </rPh>
    <rPh sb="69" eb="71">
      <t>キンム</t>
    </rPh>
    <rPh sb="71" eb="74">
      <t>ジカンスウ</t>
    </rPh>
    <phoneticPr fontId="6"/>
  </si>
  <si>
    <r>
      <t xml:space="preserve">延べ勤務日数（※）
</t>
    </r>
    <r>
      <rPr>
        <sz val="8"/>
        <rFont val="ＭＳ Ｐゴシック"/>
        <family val="3"/>
        <charset val="128"/>
      </rPr>
      <t>（勤務日数合計）</t>
    </r>
    <rPh sb="0" eb="1">
      <t>ノ</t>
    </rPh>
    <rPh sb="2" eb="4">
      <t>キンム</t>
    </rPh>
    <rPh sb="4" eb="6">
      <t>ニッスウ</t>
    </rPh>
    <rPh sb="11" eb="13">
      <t>キンム</t>
    </rPh>
    <rPh sb="13" eb="15">
      <t>ニッスウ</t>
    </rPh>
    <rPh sb="15" eb="17">
      <t>ゴウケイ</t>
    </rPh>
    <phoneticPr fontId="4"/>
  </si>
  <si>
    <r>
      <t>延べ勤務時間数（※）</t>
    </r>
    <r>
      <rPr>
        <sz val="8"/>
        <rFont val="ＭＳ Ｐゴシック"/>
        <family val="3"/>
        <charset val="128"/>
      </rPr>
      <t xml:space="preserve">
（勤務時間合計）</t>
    </r>
    <rPh sb="0" eb="1">
      <t>ノ</t>
    </rPh>
    <rPh sb="2" eb="4">
      <t>キンム</t>
    </rPh>
    <rPh sb="4" eb="7">
      <t>ジカンスウ</t>
    </rPh>
    <rPh sb="12" eb="14">
      <t>キンム</t>
    </rPh>
    <rPh sb="14" eb="16">
      <t>ジカン</t>
    </rPh>
    <rPh sb="16" eb="18">
      <t>ゴウケイ</t>
    </rPh>
    <phoneticPr fontId="4"/>
  </si>
  <si>
    <t>０４５－×××－△△△△</t>
  </si>
  <si>
    <t>サービスセンターかながわ</t>
  </si>
  <si>
    <t>Ｂ型</t>
    <rPh sb="1" eb="2">
      <t>ガタ</t>
    </rPh>
    <phoneticPr fontId="6"/>
  </si>
  <si>
    <t>工賃向上計画の作成</t>
    <rPh sb="0" eb="2">
      <t>コウチン</t>
    </rPh>
    <rPh sb="2" eb="4">
      <t>コウジョウ</t>
    </rPh>
    <rPh sb="4" eb="6">
      <t>ケイカク</t>
    </rPh>
    <rPh sb="7" eb="9">
      <t>サクセイ</t>
    </rPh>
    <phoneticPr fontId="6"/>
  </si>
  <si>
    <t>※「雇用型」「非雇用型」は、どちらも記入方法は同じです。</t>
    <rPh sb="18" eb="20">
      <t>キニュウ</t>
    </rPh>
    <phoneticPr fontId="6"/>
  </si>
  <si>
    <t>川崎市</t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</si>
  <si>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</si>
  <si>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社会福祉法人（社会福祉協議会以外）</t>
    <rPh sb="0" eb="2">
      <t>シャカイ</t>
    </rPh>
    <rPh sb="2" eb="4">
      <t>フクシ</t>
    </rPh>
    <rPh sb="4" eb="6">
      <t>ホウジン</t>
    </rPh>
    <rPh sb="7" eb="9">
      <t>シャカイ</t>
    </rPh>
    <rPh sb="9" eb="11">
      <t>フクシ</t>
    </rPh>
    <rPh sb="11" eb="14">
      <t>キョウギカイ</t>
    </rPh>
    <rPh sb="14" eb="16">
      <t>イガイ</t>
    </rPh>
    <phoneticPr fontId="6"/>
  </si>
  <si>
    <t>更新等なし</t>
    <rPh sb="0" eb="2">
      <t>コウシン</t>
    </rPh>
    <rPh sb="2" eb="3">
      <t>トウ</t>
    </rPh>
    <phoneticPr fontId="6"/>
  </si>
  <si>
    <t>　ただし、交通費等の実費が支給されている場合など、工賃（賃金）に含むことが適当でないものは除外してください。</t>
    <rPh sb="10" eb="12">
      <t>ジッピ</t>
    </rPh>
    <rPh sb="28" eb="30">
      <t>チンギン</t>
    </rPh>
    <phoneticPr fontId="6"/>
  </si>
  <si>
    <r>
      <t>　（１）　</t>
    </r>
    <r>
      <rPr>
        <u/>
        <sz val="12"/>
        <color theme="1"/>
        <rFont val="ＭＳ Ｐゴシック"/>
        <family val="3"/>
        <charset val="128"/>
        <scheme val="minor"/>
      </rPr>
      <t>月の途中からの利用開始者及び利用終了者に係る当該月の工賃（賃金）は、算定から除外</t>
    </r>
    <r>
      <rPr>
        <sz val="12"/>
        <color theme="1"/>
        <rFont val="ＭＳ Ｐゴシック"/>
        <family val="2"/>
        <charset val="128"/>
        <scheme val="minor"/>
      </rPr>
      <t xml:space="preserve">
　　　して差し支えありません。</t>
    </r>
    <phoneticPr fontId="6"/>
  </si>
  <si>
    <r>
      <t>　（４）　工賃支払対象者数は、当月に実際に支払いのあった利用者の人数を記載してください。
　　　サービス利用者であっても、当月に支払いのなかった場合は人数から除外してください。
　　　　 また、</t>
    </r>
    <r>
      <rPr>
        <u/>
        <sz val="12"/>
        <color theme="1"/>
        <rFont val="ＭＳ Ｐゴシック"/>
        <family val="3"/>
        <charset val="128"/>
        <scheme val="minor"/>
      </rPr>
      <t xml:space="preserve">工賃とは別に賞与等を支払っている場合であっても、同一人に支払っている場合は
</t>
    </r>
    <r>
      <rPr>
        <sz val="12"/>
        <color theme="1"/>
        <rFont val="ＭＳ Ｐゴシック"/>
        <family val="2"/>
        <charset val="128"/>
        <scheme val="minor"/>
      </rPr>
      <t>　　　</t>
    </r>
    <r>
      <rPr>
        <u/>
        <sz val="12"/>
        <color theme="1"/>
        <rFont val="ＭＳ Ｐゴシック"/>
        <family val="3"/>
        <charset val="128"/>
        <scheme val="minor"/>
      </rPr>
      <t>１人として計算</t>
    </r>
    <r>
      <rPr>
        <sz val="12"/>
        <color theme="1"/>
        <rFont val="ＭＳ Ｐゴシック"/>
        <family val="2"/>
        <charset val="128"/>
        <scheme val="minor"/>
      </rPr>
      <t>してください。工賃と賞与でそれぞれ１名として、計２名とは計算しません。</t>
    </r>
    <rPh sb="5" eb="7">
      <t>コウチン</t>
    </rPh>
    <rPh sb="7" eb="9">
      <t>シハラ</t>
    </rPh>
    <rPh sb="9" eb="12">
      <t>タイショウシャ</t>
    </rPh>
    <rPh sb="12" eb="13">
      <t>スウ</t>
    </rPh>
    <rPh sb="15" eb="17">
      <t>トウゲツ</t>
    </rPh>
    <rPh sb="18" eb="20">
      <t>ジッサイ</t>
    </rPh>
    <rPh sb="21" eb="23">
      <t>シハラ</t>
    </rPh>
    <rPh sb="28" eb="31">
      <t>リヨウシャ</t>
    </rPh>
    <rPh sb="32" eb="34">
      <t>ニンズウ</t>
    </rPh>
    <rPh sb="35" eb="37">
      <t>キサイ</t>
    </rPh>
    <rPh sb="52" eb="55">
      <t>リヨウシャ</t>
    </rPh>
    <rPh sb="61" eb="63">
      <t>トウゲツ</t>
    </rPh>
    <rPh sb="64" eb="66">
      <t>シハラ</t>
    </rPh>
    <rPh sb="72" eb="74">
      <t>バアイ</t>
    </rPh>
    <rPh sb="75" eb="77">
      <t>ニンズウ</t>
    </rPh>
    <rPh sb="79" eb="81">
      <t>ジョガイ</t>
    </rPh>
    <rPh sb="97" eb="99">
      <t>コウチン</t>
    </rPh>
    <rPh sb="101" eb="102">
      <t>ベツ</t>
    </rPh>
    <rPh sb="103" eb="106">
      <t>ショウヨトウ</t>
    </rPh>
    <rPh sb="107" eb="109">
      <t>シハラ</t>
    </rPh>
    <rPh sb="113" eb="115">
      <t>バアイ</t>
    </rPh>
    <rPh sb="121" eb="123">
      <t>ドウイツ</t>
    </rPh>
    <rPh sb="123" eb="124">
      <t>ニン</t>
    </rPh>
    <rPh sb="125" eb="127">
      <t>シハラ</t>
    </rPh>
    <rPh sb="131" eb="133">
      <t>バアイ</t>
    </rPh>
    <rPh sb="139" eb="140">
      <t>ニン</t>
    </rPh>
    <rPh sb="143" eb="145">
      <t>ケイサン</t>
    </rPh>
    <rPh sb="152" eb="154">
      <t>コウチン</t>
    </rPh>
    <rPh sb="155" eb="157">
      <t>ショウヨ</t>
    </rPh>
    <rPh sb="163" eb="164">
      <t>メイ</t>
    </rPh>
    <rPh sb="168" eb="169">
      <t>ケイ</t>
    </rPh>
    <rPh sb="170" eb="171">
      <t>メイ</t>
    </rPh>
    <rPh sb="173" eb="175">
      <t>ケイサン</t>
    </rPh>
    <phoneticPr fontId="6"/>
  </si>
  <si>
    <t>１　平成30年３月31日時点における事業所情報</t>
    <rPh sb="2" eb="4">
      <t>ヘイセイ</t>
    </rPh>
    <rPh sb="6" eb="7">
      <t>ネン</t>
    </rPh>
    <rPh sb="8" eb="9">
      <t>ガツ</t>
    </rPh>
    <rPh sb="11" eb="12">
      <t>ニチ</t>
    </rPh>
    <rPh sb="12" eb="14">
      <t>ジテン</t>
    </rPh>
    <rPh sb="18" eb="21">
      <t>ジギョウショ</t>
    </rPh>
    <rPh sb="21" eb="23">
      <t>ジョウホウ</t>
    </rPh>
    <phoneticPr fontId="6"/>
  </si>
  <si>
    <t>　（３）　平成29年４月１日から平成30年３月31日における【指定の更新】または【指定内容の変更】の有無</t>
    <rPh sb="5" eb="7">
      <t>ヘイセイ</t>
    </rPh>
    <rPh sb="9" eb="10">
      <t>ネン</t>
    </rPh>
    <rPh sb="11" eb="12">
      <t>ガツ</t>
    </rPh>
    <rPh sb="13" eb="14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31" eb="33">
      <t>シテイ</t>
    </rPh>
    <rPh sb="34" eb="36">
      <t>コウシン</t>
    </rPh>
    <rPh sb="41" eb="43">
      <t>シテイ</t>
    </rPh>
    <rPh sb="43" eb="45">
      <t>ナイヨウ</t>
    </rPh>
    <rPh sb="46" eb="48">
      <t>ヘンコウ</t>
    </rPh>
    <rPh sb="50" eb="52">
      <t>ウム</t>
    </rPh>
    <phoneticPr fontId="4"/>
  </si>
  <si>
    <t>　（５）　平成30年３月31日時点における多機能型としての事業実施の有無</t>
    <rPh sb="5" eb="7">
      <t>ヘイセイ</t>
    </rPh>
    <rPh sb="9" eb="10">
      <t>ネン</t>
    </rPh>
    <rPh sb="11" eb="12">
      <t>ガツ</t>
    </rPh>
    <rPh sb="14" eb="15">
      <t>ニチ</t>
    </rPh>
    <rPh sb="15" eb="17">
      <t>ジテン</t>
    </rPh>
    <rPh sb="21" eb="24">
      <t>タキノウ</t>
    </rPh>
    <rPh sb="24" eb="25">
      <t>ガタ</t>
    </rPh>
    <rPh sb="29" eb="31">
      <t>ジギョウ</t>
    </rPh>
    <rPh sb="31" eb="33">
      <t>ジッシ</t>
    </rPh>
    <rPh sb="34" eb="36">
      <t>ウム</t>
    </rPh>
    <phoneticPr fontId="4"/>
  </si>
  <si>
    <t>　（６）　平成29年４月１日から平成30年３月31日における多機能型への移行の有無</t>
    <rPh sb="5" eb="7">
      <t>ヘイセイ</t>
    </rPh>
    <rPh sb="9" eb="10">
      <t>ネン</t>
    </rPh>
    <rPh sb="11" eb="12">
      <t>ガツ</t>
    </rPh>
    <rPh sb="13" eb="14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30" eb="33">
      <t>タキノウ</t>
    </rPh>
    <rPh sb="33" eb="34">
      <t>ガタ</t>
    </rPh>
    <rPh sb="36" eb="38">
      <t>イコウ</t>
    </rPh>
    <rPh sb="39" eb="41">
      <t>ウム</t>
    </rPh>
    <phoneticPr fontId="4"/>
  </si>
  <si>
    <t>２　平成29年度工賃（賃金）実績</t>
    <rPh sb="2" eb="4">
      <t>ヘイセイ</t>
    </rPh>
    <rPh sb="6" eb="8">
      <t>ネンド</t>
    </rPh>
    <rPh sb="8" eb="10">
      <t>コウチン</t>
    </rPh>
    <rPh sb="11" eb="13">
      <t>チンギン</t>
    </rPh>
    <rPh sb="14" eb="16">
      <t>ジッセキ</t>
    </rPh>
    <phoneticPr fontId="6"/>
  </si>
  <si>
    <t>　（１）イ、（２）イ　平成29年度平均工賃（賃金）実績</t>
    <rPh sb="11" eb="13">
      <t>ヘイセイ</t>
    </rPh>
    <rPh sb="15" eb="17">
      <t>ネンド</t>
    </rPh>
    <rPh sb="17" eb="19">
      <t>ヘイキン</t>
    </rPh>
    <rPh sb="19" eb="21">
      <t>コウチン</t>
    </rPh>
    <rPh sb="22" eb="24">
      <t>チンギン</t>
    </rPh>
    <rPh sb="25" eb="27">
      <t>ジッセキ</t>
    </rPh>
    <phoneticPr fontId="6"/>
  </si>
  <si>
    <t>　（１）ア、（２）ア　平成29年度工賃（賃金）支払状況</t>
    <rPh sb="11" eb="13">
      <t>ヘイセイ</t>
    </rPh>
    <rPh sb="15" eb="17">
      <t>ネンド</t>
    </rPh>
    <rPh sb="17" eb="19">
      <t>コウチン</t>
    </rPh>
    <rPh sb="20" eb="22">
      <t>チンギン</t>
    </rPh>
    <rPh sb="23" eb="25">
      <t>シハラ</t>
    </rPh>
    <rPh sb="25" eb="27">
      <t>ジョウキョウ</t>
    </rPh>
    <phoneticPr fontId="6"/>
  </si>
  <si>
    <t>平成29年度工賃実績等報告書　記入要領（就労継続支援（Ａ型）（B型）共通）</t>
    <rPh sb="0" eb="2">
      <t>ヘイセイ</t>
    </rPh>
    <rPh sb="4" eb="6">
      <t>ネンド</t>
    </rPh>
    <rPh sb="6" eb="8">
      <t>コウチン</t>
    </rPh>
    <rPh sb="8" eb="10">
      <t>ジッセキ</t>
    </rPh>
    <rPh sb="10" eb="11">
      <t>トウ</t>
    </rPh>
    <rPh sb="11" eb="13">
      <t>ホウコク</t>
    </rPh>
    <rPh sb="13" eb="14">
      <t>ショ</t>
    </rPh>
    <rPh sb="15" eb="17">
      <t>キニュウ</t>
    </rPh>
    <rPh sb="17" eb="19">
      <t>ヨウリョウ</t>
    </rPh>
    <rPh sb="20" eb="22">
      <t>シュウロウ</t>
    </rPh>
    <rPh sb="22" eb="24">
      <t>ケイゾク</t>
    </rPh>
    <rPh sb="24" eb="26">
      <t>シエン</t>
    </rPh>
    <rPh sb="28" eb="29">
      <t>ガタ</t>
    </rPh>
    <rPh sb="32" eb="33">
      <t>ガタ</t>
    </rPh>
    <rPh sb="34" eb="36">
      <t>キョウツウ</t>
    </rPh>
    <phoneticPr fontId="6"/>
  </si>
  <si>
    <t>　（１）　就労継続支援Ａ型（平成30年４月１日現在指定あり）</t>
    <rPh sb="5" eb="7">
      <t>シュウロウ</t>
    </rPh>
    <rPh sb="7" eb="9">
      <t>ケイゾク</t>
    </rPh>
    <rPh sb="9" eb="11">
      <t>シエン</t>
    </rPh>
    <rPh sb="12" eb="13">
      <t>ガタ</t>
    </rPh>
    <phoneticPr fontId="6"/>
  </si>
  <si>
    <t>　（２）　就労継続支援Ｂ型（平成30年４月１日現在指定あり）</t>
    <rPh sb="5" eb="7">
      <t>シュウロウ</t>
    </rPh>
    <rPh sb="7" eb="9">
      <t>ケイゾク</t>
    </rPh>
    <rPh sb="9" eb="11">
      <t>シエン</t>
    </rPh>
    <rPh sb="12" eb="13">
      <t>ガタ</t>
    </rPh>
    <phoneticPr fontId="6"/>
  </si>
  <si>
    <t>　（３）　就労継続支援Ｂ型（平成30年４月１日新規指定）</t>
    <rPh sb="5" eb="7">
      <t>シュウロウ</t>
    </rPh>
    <rPh sb="7" eb="9">
      <t>ケイゾク</t>
    </rPh>
    <rPh sb="9" eb="11">
      <t>シエン</t>
    </rPh>
    <rPh sb="12" eb="13">
      <t>ガタ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シンキ</t>
    </rPh>
    <rPh sb="25" eb="27">
      <t>シテイ</t>
    </rPh>
    <phoneticPr fontId="6"/>
  </si>
  <si>
    <t>平成30年３月31日時点の事業所情報</t>
    <rPh sb="0" eb="2">
      <t>ヘイセイ</t>
    </rPh>
    <rPh sb="4" eb="5">
      <t>ネン</t>
    </rPh>
    <rPh sb="6" eb="7">
      <t>ガツ</t>
    </rPh>
    <rPh sb="9" eb="10">
      <t>ニチ</t>
    </rPh>
    <rPh sb="10" eb="12">
      <t>ジテン</t>
    </rPh>
    <rPh sb="13" eb="15">
      <t>ジギョウ</t>
    </rPh>
    <rPh sb="15" eb="16">
      <t>ショ</t>
    </rPh>
    <rPh sb="16" eb="18">
      <t>ジョウホウ</t>
    </rPh>
    <phoneticPr fontId="6"/>
  </si>
  <si>
    <t>平成29年度工賃実績</t>
    <rPh sb="0" eb="2">
      <t>ヘイセイ</t>
    </rPh>
    <rPh sb="4" eb="6">
      <t>ネンド</t>
    </rPh>
    <rPh sb="6" eb="8">
      <t>コウチン</t>
    </rPh>
    <rPh sb="8" eb="10">
      <t>ジッセキ</t>
    </rPh>
    <phoneticPr fontId="6"/>
  </si>
  <si>
    <r>
      <t xml:space="preserve">Ｂ型
</t>
    </r>
    <r>
      <rPr>
        <sz val="9"/>
        <color theme="1"/>
        <rFont val="ＭＳ Ｐゴシック"/>
        <family val="3"/>
        <charset val="128"/>
        <scheme val="minor"/>
      </rPr>
      <t>（H30.4.1新規）</t>
    </r>
    <rPh sb="1" eb="2">
      <t>ガタ</t>
    </rPh>
    <rPh sb="11" eb="13">
      <t>シンキ</t>
    </rPh>
    <phoneticPr fontId="6"/>
  </si>
  <si>
    <t>　各事業者が、平成29年４月１日から平成30年３月31日までの期間に、利用者に支払ったあらゆる形態の工賃（賃金）とします。</t>
    <rPh sb="1" eb="2">
      <t>カク</t>
    </rPh>
    <rPh sb="2" eb="4">
      <t>ジギョウ</t>
    </rPh>
    <rPh sb="4" eb="5">
      <t>シャ</t>
    </rPh>
    <rPh sb="7" eb="9">
      <t>ヘイセイ</t>
    </rPh>
    <rPh sb="15" eb="16">
      <t>ニチ</t>
    </rPh>
    <rPh sb="27" eb="28">
      <t>ニチ</t>
    </rPh>
    <rPh sb="53" eb="55">
      <t>チンギン</t>
    </rPh>
    <phoneticPr fontId="6"/>
  </si>
  <si>
    <t>　各月における、①工賃支払対象者数、②工賃支払総額、③延べ勤務日数（勤務日数合計）、④延べ勤務時間数（勤務時間数合計）を記入してください。平均工賃（月額・日額・時間額）については、自動計算となっています。</t>
    <rPh sb="1" eb="3">
      <t>カクツキ</t>
    </rPh>
    <rPh sb="9" eb="11">
      <t>コウチン</t>
    </rPh>
    <rPh sb="11" eb="13">
      <t>シハライ</t>
    </rPh>
    <rPh sb="13" eb="15">
      <t>タイショウ</t>
    </rPh>
    <rPh sb="15" eb="16">
      <t>シャ</t>
    </rPh>
    <rPh sb="16" eb="17">
      <t>スウ</t>
    </rPh>
    <rPh sb="19" eb="21">
      <t>コウチン</t>
    </rPh>
    <rPh sb="21" eb="23">
      <t>シハライ</t>
    </rPh>
    <rPh sb="23" eb="25">
      <t>ソウガク</t>
    </rPh>
    <rPh sb="27" eb="28">
      <t>ノ</t>
    </rPh>
    <rPh sb="29" eb="31">
      <t>キンム</t>
    </rPh>
    <rPh sb="31" eb="33">
      <t>ニッスウ</t>
    </rPh>
    <rPh sb="34" eb="36">
      <t>キンム</t>
    </rPh>
    <rPh sb="36" eb="38">
      <t>ニッスウ</t>
    </rPh>
    <rPh sb="38" eb="40">
      <t>ゴウケイ</t>
    </rPh>
    <rPh sb="43" eb="44">
      <t>ノ</t>
    </rPh>
    <rPh sb="45" eb="47">
      <t>キンム</t>
    </rPh>
    <rPh sb="47" eb="50">
      <t>ジカンスウ</t>
    </rPh>
    <rPh sb="51" eb="53">
      <t>キンム</t>
    </rPh>
    <rPh sb="53" eb="56">
      <t>ジカンスウ</t>
    </rPh>
    <rPh sb="56" eb="58">
      <t>ゴウケイ</t>
    </rPh>
    <rPh sb="60" eb="62">
      <t>キニュウ</t>
    </rPh>
    <phoneticPr fontId="6"/>
  </si>
  <si>
    <r>
      <t>　（１）　</t>
    </r>
    <r>
      <rPr>
        <b/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平成29年工賃（賃金）実績</t>
    </r>
    <rPh sb="6" eb="9">
      <t>コヨウガタ</t>
    </rPh>
    <rPh sb="10" eb="12">
      <t>ヘイセイ</t>
    </rPh>
    <rPh sb="14" eb="15">
      <t>ネン</t>
    </rPh>
    <rPh sb="15" eb="17">
      <t>コウチン</t>
    </rPh>
    <rPh sb="18" eb="20">
      <t>チンギン</t>
    </rPh>
    <rPh sb="21" eb="23">
      <t>ジッセキ</t>
    </rPh>
    <phoneticPr fontId="6"/>
  </si>
  <si>
    <r>
      <t>　　ア　</t>
    </r>
    <r>
      <rPr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平成29年度工賃（賃金）支払状況</t>
    </r>
    <rPh sb="5" eb="8">
      <t>コヨウガタ</t>
    </rPh>
    <rPh sb="9" eb="11">
      <t>ヘイセイ</t>
    </rPh>
    <rPh sb="13" eb="15">
      <t>ネンド</t>
    </rPh>
    <rPh sb="15" eb="17">
      <t>コウチン</t>
    </rPh>
    <rPh sb="18" eb="20">
      <t>チンギン</t>
    </rPh>
    <rPh sb="21" eb="23">
      <t>シハライ</t>
    </rPh>
    <rPh sb="23" eb="25">
      <t>ジョウキョウ</t>
    </rPh>
    <phoneticPr fontId="4"/>
  </si>
  <si>
    <r>
      <t>　　イ　</t>
    </r>
    <r>
      <rPr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平成29年度平均工賃（賃金）実績</t>
    </r>
    <rPh sb="5" eb="8">
      <t>コヨウガタ</t>
    </rPh>
    <rPh sb="9" eb="11">
      <t>ヘイセイ</t>
    </rPh>
    <rPh sb="13" eb="15">
      <t>ネンド</t>
    </rPh>
    <rPh sb="15" eb="17">
      <t>ヘイキン</t>
    </rPh>
    <rPh sb="17" eb="19">
      <t>コウチン</t>
    </rPh>
    <rPh sb="20" eb="22">
      <t>チンギン</t>
    </rPh>
    <rPh sb="23" eb="25">
      <t>ジッセキ</t>
    </rPh>
    <phoneticPr fontId="6"/>
  </si>
  <si>
    <r>
      <t>　（２）　</t>
    </r>
    <r>
      <rPr>
        <b/>
        <sz val="12"/>
        <color rgb="FFFF0000"/>
        <rFont val="ＭＳ Ｐゴシック"/>
        <family val="3"/>
        <charset val="128"/>
      </rPr>
      <t>【非雇用型】</t>
    </r>
    <r>
      <rPr>
        <sz val="12"/>
        <color theme="1"/>
        <rFont val="ＭＳ Ｐゴシック"/>
        <family val="3"/>
        <charset val="128"/>
      </rPr>
      <t>平成29年度工賃（賃金）実績</t>
    </r>
    <rPh sb="6" eb="7">
      <t>ヒ</t>
    </rPh>
    <rPh sb="7" eb="10">
      <t>コヨウガタ</t>
    </rPh>
    <rPh sb="11" eb="13">
      <t>ヘイセイ</t>
    </rPh>
    <rPh sb="15" eb="17">
      <t>ネンド</t>
    </rPh>
    <rPh sb="17" eb="19">
      <t>コウチン</t>
    </rPh>
    <rPh sb="20" eb="22">
      <t>チンギン</t>
    </rPh>
    <rPh sb="23" eb="25">
      <t>ジッセキ</t>
    </rPh>
    <phoneticPr fontId="6"/>
  </si>
  <si>
    <r>
      <t>　　ア　</t>
    </r>
    <r>
      <rPr>
        <sz val="12"/>
        <color rgb="FFFF0000"/>
        <rFont val="ＭＳ Ｐゴシック"/>
        <family val="3"/>
        <charset val="128"/>
      </rPr>
      <t>【非雇用型】</t>
    </r>
    <r>
      <rPr>
        <sz val="12"/>
        <rFont val="ＭＳ Ｐゴシック"/>
        <family val="3"/>
        <charset val="128"/>
      </rPr>
      <t>平成29年度工賃支払状況</t>
    </r>
    <rPh sb="5" eb="6">
      <t>ヒ</t>
    </rPh>
    <rPh sb="6" eb="9">
      <t>コヨウガタ</t>
    </rPh>
    <rPh sb="10" eb="12">
      <t>ヘイセイ</t>
    </rPh>
    <rPh sb="14" eb="16">
      <t>ネンド</t>
    </rPh>
    <rPh sb="16" eb="18">
      <t>コウチン</t>
    </rPh>
    <rPh sb="18" eb="20">
      <t>シハライ</t>
    </rPh>
    <rPh sb="20" eb="22">
      <t>ジョウキョウ</t>
    </rPh>
    <phoneticPr fontId="4"/>
  </si>
  <si>
    <r>
      <t>　　イ　</t>
    </r>
    <r>
      <rPr>
        <sz val="12"/>
        <color rgb="FFFF0000"/>
        <rFont val="ＭＳ Ｐゴシック"/>
        <family val="3"/>
        <charset val="128"/>
      </rPr>
      <t>【非雇用型】</t>
    </r>
    <r>
      <rPr>
        <sz val="12"/>
        <rFont val="ＭＳ Ｐゴシック"/>
        <family val="3"/>
        <charset val="128"/>
      </rPr>
      <t>平成29年度平均工賃実績</t>
    </r>
    <rPh sb="5" eb="6">
      <t>ヒ</t>
    </rPh>
    <rPh sb="6" eb="9">
      <t>コヨウガタ</t>
    </rPh>
    <rPh sb="10" eb="12">
      <t>ヘイセイ</t>
    </rPh>
    <rPh sb="14" eb="16">
      <t>ネンド</t>
    </rPh>
    <rPh sb="16" eb="18">
      <t>ヘイキン</t>
    </rPh>
    <rPh sb="18" eb="20">
      <t>コウチン</t>
    </rPh>
    <rPh sb="20" eb="22">
      <t>ジッセキ</t>
    </rPh>
    <phoneticPr fontId="6"/>
  </si>
  <si>
    <t>H29【雇用型】</t>
    <rPh sb="4" eb="7">
      <t>コヨウガタ</t>
    </rPh>
    <phoneticPr fontId="4"/>
  </si>
  <si>
    <t>H29【非雇用型】</t>
    <rPh sb="4" eb="5">
      <t>ヒ</t>
    </rPh>
    <rPh sb="5" eb="8">
      <t>コヨウガタ</t>
    </rPh>
    <phoneticPr fontId="4"/>
  </si>
  <si>
    <t>H29～</t>
    <phoneticPr fontId="6"/>
  </si>
  <si>
    <t>（１）</t>
    <phoneticPr fontId="6"/>
  </si>
  <si>
    <t>×</t>
    <phoneticPr fontId="6"/>
  </si>
  <si>
    <t>×</t>
    <phoneticPr fontId="6"/>
  </si>
  <si>
    <t>○</t>
    <phoneticPr fontId="6"/>
  </si>
  <si>
    <t>　　工賃、賃金、給与、手当、賞与、その他の名称を問わず、事業者が利用者に支払うすべてのものとなります。</t>
    <phoneticPr fontId="6"/>
  </si>
  <si>
    <t>　①～④は、利用（勤務）した月の欄ではなく、工賃（賃金）を実際に支払った月の欄に記載してください。　　（例）平成30年２月に利用（勤務）した分の工賃（賃金）を平成30年４月に支払った場合　→　平成30年４月の欄に記載</t>
    <rPh sb="6" eb="8">
      <t>リヨウ</t>
    </rPh>
    <rPh sb="9" eb="11">
      <t>キンム</t>
    </rPh>
    <rPh sb="14" eb="15">
      <t>ツキ</t>
    </rPh>
    <rPh sb="16" eb="17">
      <t>ラン</t>
    </rPh>
    <rPh sb="22" eb="24">
      <t>コウチン</t>
    </rPh>
    <rPh sb="25" eb="27">
      <t>チンギン</t>
    </rPh>
    <rPh sb="29" eb="31">
      <t>ジッサイ</t>
    </rPh>
    <rPh sb="32" eb="34">
      <t>シハラ</t>
    </rPh>
    <rPh sb="36" eb="37">
      <t>ツキ</t>
    </rPh>
    <rPh sb="38" eb="39">
      <t>ラン</t>
    </rPh>
    <rPh sb="40" eb="42">
      <t>キサイ</t>
    </rPh>
    <rPh sb="52" eb="53">
      <t>レイ</t>
    </rPh>
    <rPh sb="54" eb="56">
      <t>ヘイセイ</t>
    </rPh>
    <rPh sb="58" eb="59">
      <t>ネン</t>
    </rPh>
    <rPh sb="60" eb="61">
      <t>ガツ</t>
    </rPh>
    <rPh sb="62" eb="64">
      <t>リヨウ</t>
    </rPh>
    <rPh sb="65" eb="67">
      <t>キンム</t>
    </rPh>
    <rPh sb="70" eb="71">
      <t>ブン</t>
    </rPh>
    <rPh sb="72" eb="74">
      <t>コウチン</t>
    </rPh>
    <rPh sb="75" eb="77">
      <t>チンギン</t>
    </rPh>
    <rPh sb="79" eb="81">
      <t>ヘイセイ</t>
    </rPh>
    <rPh sb="83" eb="84">
      <t>ネン</t>
    </rPh>
    <rPh sb="85" eb="86">
      <t>ガツ</t>
    </rPh>
    <rPh sb="87" eb="89">
      <t>シハラ</t>
    </rPh>
    <rPh sb="91" eb="93">
      <t>バアイ</t>
    </rPh>
    <rPh sb="96" eb="98">
      <t>ヘイセイ</t>
    </rPh>
    <rPh sb="100" eb="101">
      <t>ネン</t>
    </rPh>
    <rPh sb="102" eb="103">
      <t>ガツ</t>
    </rPh>
    <rPh sb="104" eb="105">
      <t>ラン</t>
    </rPh>
    <rPh sb="106" eb="108">
      <t>キサイ</t>
    </rPh>
    <phoneticPr fontId="6"/>
  </si>
  <si>
    <t>４　算定における留意事項</t>
    <phoneticPr fontId="6"/>
  </si>
  <si>
    <t>　（２）　暫定支給決定利用者は、利用者に含めません。</t>
    <phoneticPr fontId="6"/>
  </si>
  <si>
    <t>　（３）　毎月の作業実績により工賃額が変動する出来高払いである場合は、その出来高払いされた
　　　額を「月給」として算出し、当該月に支払われた工賃支払総額に含めてください。</t>
    <phoneticPr fontId="6"/>
  </si>
  <si>
    <t>平　成　２　９　年　度　工　賃　実　績　等　報　告　書</t>
    <rPh sb="0" eb="1">
      <t>ヒラ</t>
    </rPh>
    <rPh sb="2" eb="3">
      <t>シゲル</t>
    </rPh>
    <rPh sb="8" eb="9">
      <t>トシ</t>
    </rPh>
    <rPh sb="10" eb="11">
      <t>ド</t>
    </rPh>
    <rPh sb="12" eb="13">
      <t>コウ</t>
    </rPh>
    <rPh sb="14" eb="15">
      <t>チン</t>
    </rPh>
    <rPh sb="16" eb="17">
      <t>ジツ</t>
    </rPh>
    <rPh sb="18" eb="19">
      <t>イサオ</t>
    </rPh>
    <rPh sb="20" eb="21">
      <t>トウ</t>
    </rPh>
    <rPh sb="22" eb="23">
      <t>ホウ</t>
    </rPh>
    <rPh sb="24" eb="25">
      <t>コク</t>
    </rPh>
    <rPh sb="26" eb="27">
      <t>ショ</t>
    </rPh>
    <phoneticPr fontId="4"/>
  </si>
  <si>
    <t>ユニオンソーシャルシステム(株)</t>
    <rPh sb="13" eb="16">
      <t>カブ</t>
    </rPh>
    <phoneticPr fontId="6"/>
  </si>
  <si>
    <t>就労継続支援（A型）事業所　リバティ　新横浜</t>
    <phoneticPr fontId="6"/>
  </si>
  <si>
    <t>加藤翔</t>
    <rPh sb="0" eb="3">
      <t>カトウショウ</t>
    </rPh>
    <phoneticPr fontId="6"/>
  </si>
  <si>
    <t>090-9428-9518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</si>
</sst>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人&quot;"/>
    <numFmt numFmtId="177" formatCode="#,##0_);[Red]\(#,##0\)"/>
  </numFmts>
  <fonts count="26" x14ac:knownFonts="1">
    <font>
      <sz val="12"/>
      <color theme="1"/>
      <name val="ＭＳ 明朝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2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5" fillId="0" borderId="0" xfId="2" applyFont="1" applyFill="1" applyBorder="1" applyAlignment="1">
      <alignment horizontal="left" vertical="center"/>
    </xf>
    <xf numFmtId="38" fontId="5" fillId="2" borderId="1" xfId="1" applyFont="1" applyFill="1" applyBorder="1" applyAlignment="1" applyProtection="1">
      <alignment vertical="center" shrinkToFit="1"/>
      <protection locked="0"/>
    </xf>
    <xf numFmtId="38" fontId="5" fillId="0" borderId="0" xfId="2" applyNumberFormat="1" applyFont="1" applyFill="1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2" xfId="0" quotePrefix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38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 shrinkToFit="1"/>
    </xf>
    <xf numFmtId="177" fontId="21" fillId="5" borderId="1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177" fontId="21" fillId="5" borderId="1" xfId="0" applyNumberFormat="1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 shrinkToFit="1"/>
    </xf>
    <xf numFmtId="177" fontId="2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vertical="center" shrinkToFit="1"/>
    </xf>
    <xf numFmtId="0" fontId="5" fillId="0" borderId="0" xfId="2" applyFont="1" applyProtection="1">
      <alignment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9" fillId="0" borderId="0" xfId="2" applyFont="1" applyProtection="1">
      <alignment vertical="center"/>
    </xf>
    <xf numFmtId="0" fontId="7" fillId="0" borderId="0" xfId="2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vertical="center" shrinkToFi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38" fontId="5" fillId="0" borderId="0" xfId="3" applyFont="1" applyFill="1" applyBorder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38" fontId="5" fillId="0" borderId="0" xfId="2" applyNumberFormat="1" applyFont="1" applyFill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5" fillId="0" borderId="0" xfId="2" applyFont="1" applyAlignment="1" applyProtection="1">
      <alignment horizontal="right"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9" fillId="0" borderId="0" xfId="2" applyFont="1">
      <alignment vertical="center"/>
    </xf>
    <xf numFmtId="0" fontId="5" fillId="0" borderId="0" xfId="2" applyFont="1" applyBorder="1" applyAlignment="1">
      <alignment vertical="center"/>
    </xf>
    <xf numFmtId="0" fontId="11" fillId="0" borderId="0" xfId="0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38" fontId="5" fillId="3" borderId="1" xfId="1" applyFont="1" applyFill="1" applyBorder="1" applyAlignment="1">
      <alignment vertical="center" shrinkToFit="1"/>
    </xf>
    <xf numFmtId="38" fontId="5" fillId="2" borderId="1" xfId="3" applyFont="1" applyFill="1" applyBorder="1" applyAlignment="1" applyProtection="1">
      <alignment vertical="center" shrinkToFit="1"/>
      <protection locked="0"/>
    </xf>
    <xf numFmtId="38" fontId="5" fillId="2" borderId="1" xfId="3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38" fontId="5" fillId="0" borderId="0" xfId="3" applyFont="1" applyFill="1" applyBorder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5" fillId="0" borderId="0" xfId="2" applyFo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shrinkToFit="1"/>
    </xf>
    <xf numFmtId="0" fontId="21" fillId="5" borderId="3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5" fillId="0" borderId="1" xfId="2" applyFont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right" vertical="center"/>
    </xf>
    <xf numFmtId="38" fontId="5" fillId="3" borderId="2" xfId="1" applyFont="1" applyFill="1" applyBorder="1" applyAlignment="1" applyProtection="1">
      <alignment horizontal="right" vertical="center"/>
    </xf>
    <xf numFmtId="0" fontId="21" fillId="5" borderId="13" xfId="0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77" fontId="21" fillId="5" borderId="2" xfId="0" applyNumberFormat="1" applyFont="1" applyFill="1" applyBorder="1" applyAlignment="1">
      <alignment horizontal="center" vertical="center"/>
    </xf>
    <xf numFmtId="177" fontId="21" fillId="5" borderId="4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shrinkToFit="1"/>
    </xf>
    <xf numFmtId="177" fontId="21" fillId="5" borderId="12" xfId="0" applyNumberFormat="1" applyFont="1" applyFill="1" applyBorder="1" applyAlignment="1">
      <alignment horizontal="center" vertical="center"/>
    </xf>
    <xf numFmtId="177" fontId="21" fillId="5" borderId="13" xfId="0" applyNumberFormat="1" applyFont="1" applyFill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shrinkToFit="1"/>
    </xf>
    <xf numFmtId="38" fontId="5" fillId="3" borderId="2" xfId="2" applyNumberFormat="1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38" fontId="5" fillId="3" borderId="1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 wrapText="1" shrinkToFit="1"/>
    </xf>
    <xf numFmtId="0" fontId="3" fillId="0" borderId="3" xfId="2" applyFont="1" applyBorder="1" applyAlignment="1" applyProtection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16" fillId="4" borderId="2" xfId="2" applyFont="1" applyFill="1" applyBorder="1" applyAlignment="1" applyProtection="1">
      <alignment horizontal="center" vertical="center"/>
    </xf>
    <xf numFmtId="0" fontId="16" fillId="4" borderId="4" xfId="0" applyFont="1" applyFill="1" applyBorder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5" fillId="0" borderId="1" xfId="2" applyFont="1" applyBorder="1" applyAlignment="1" applyProtection="1">
      <alignment horizontal="distributed" vertical="center" wrapTex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distributed" vertical="center"/>
    </xf>
    <xf numFmtId="0" fontId="5" fillId="0" borderId="1" xfId="2" applyFont="1" applyBorder="1" applyAlignment="1" applyProtection="1">
      <alignment horizontal="distributed" vertical="center" shrinkToFit="1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5" fillId="2" borderId="3" xfId="2" applyFont="1" applyFill="1" applyBorder="1" applyAlignment="1" applyProtection="1">
      <alignment horizontal="center" vertical="center" shrinkToFit="1"/>
      <protection locked="0"/>
    </xf>
    <xf numFmtId="0" fontId="5" fillId="2" borderId="4" xfId="2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38" fontId="5" fillId="3" borderId="2" xfId="2" applyNumberFormat="1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17" fillId="0" borderId="7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2" xfId="2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38" fontId="5" fillId="3" borderId="1" xfId="2" applyNumberFormat="1" applyFont="1" applyFill="1" applyBorder="1" applyAlignment="1">
      <alignment horizontal="center" vertical="center"/>
    </xf>
    <xf numFmtId="38" fontId="5" fillId="3" borderId="2" xfId="2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</xdr:rowOff>
    </xdr:from>
    <xdr:to>
      <xdr:col>6</xdr:col>
      <xdr:colOff>447675</xdr:colOff>
      <xdr:row>10</xdr:row>
      <xdr:rowOff>1</xdr:rowOff>
    </xdr:to>
    <xdr:sp macro="" textlink="">
      <xdr:nvSpPr>
        <xdr:cNvPr id="2" name="大かっこ 1"/>
        <xdr:cNvSpPr/>
      </xdr:nvSpPr>
      <xdr:spPr>
        <a:xfrm>
          <a:off x="781050" y="1533526"/>
          <a:ext cx="269557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</xdr:rowOff>
    </xdr:from>
    <xdr:to>
      <xdr:col>6</xdr:col>
      <xdr:colOff>447675</xdr:colOff>
      <xdr:row>10</xdr:row>
      <xdr:rowOff>1</xdr:rowOff>
    </xdr:to>
    <xdr:sp macro="" textlink="">
      <xdr:nvSpPr>
        <xdr:cNvPr id="2" name="大かっこ 1"/>
        <xdr:cNvSpPr/>
      </xdr:nvSpPr>
      <xdr:spPr>
        <a:xfrm>
          <a:off x="781050" y="1752601"/>
          <a:ext cx="269557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</xdr:row>
      <xdr:rowOff>95250</xdr:rowOff>
    </xdr:from>
    <xdr:to>
      <xdr:col>15</xdr:col>
      <xdr:colOff>247650</xdr:colOff>
      <xdr:row>5</xdr:row>
      <xdr:rowOff>47625</xdr:rowOff>
    </xdr:to>
    <xdr:sp macro="" textlink="">
      <xdr:nvSpPr>
        <xdr:cNvPr id="3" name="角丸四角形 2"/>
        <xdr:cNvSpPr/>
      </xdr:nvSpPr>
      <xdr:spPr>
        <a:xfrm>
          <a:off x="7267575" y="533400"/>
          <a:ext cx="1066800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/>
            <a:t>記載例</a:t>
          </a:r>
        </a:p>
      </xdr:txBody>
    </xdr:sp>
    <xdr:clientData/>
  </xdr:twoCellAnchor>
  <xdr:twoCellAnchor>
    <xdr:from>
      <xdr:col>7</xdr:col>
      <xdr:colOff>476250</xdr:colOff>
      <xdr:row>12</xdr:row>
      <xdr:rowOff>38100</xdr:rowOff>
    </xdr:from>
    <xdr:to>
      <xdr:col>15</xdr:col>
      <xdr:colOff>552451</xdr:colOff>
      <xdr:row>18</xdr:row>
      <xdr:rowOff>219074</xdr:rowOff>
    </xdr:to>
    <xdr:sp macro="" textlink="">
      <xdr:nvSpPr>
        <xdr:cNvPr id="4" name="角丸四角形 3"/>
        <xdr:cNvSpPr/>
      </xdr:nvSpPr>
      <xdr:spPr>
        <a:xfrm>
          <a:off x="4067175" y="2667000"/>
          <a:ext cx="4572001" cy="1495424"/>
        </a:xfrm>
        <a:prstGeom prst="roundRect">
          <a:avLst/>
        </a:prstGeom>
        <a:solidFill>
          <a:srgbClr val="FF0000">
            <a:alpha val="10000"/>
          </a:srgbClr>
        </a:solidFill>
        <a:ln w="1905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rtl="0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★同一法人で</a:t>
          </a:r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複数事業所を運営している場合は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、事業所ごとに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報告書を作成し、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提出して下さい。</a:t>
          </a:r>
          <a:endParaRPr lang="ja-JP" altLang="ja-JP" sz="1200" spc="0">
            <a:solidFill>
              <a:srgbClr val="FF0000"/>
            </a:solidFill>
            <a:effectLst/>
          </a:endParaRPr>
        </a:p>
        <a:p>
          <a:pPr rtl="0" fontAlgn="base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★多機能</a:t>
          </a:r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事業所は、サービス種別ごとに作成して下さい。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例）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Ａ型＋Ｂ型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Ａ型、Ｂ型それぞれ作成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Ｂ型＋生活介護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Ｂ型にかかる報告書のみ作成</a:t>
          </a:r>
          <a:endParaRPr lang="ja-JP" altLang="ja-JP" sz="1200" spc="0">
            <a:solidFill>
              <a:srgbClr val="FF0000"/>
            </a:solidFill>
            <a:effectLst/>
          </a:endParaRPr>
        </a:p>
        <a:p>
          <a:pPr rtl="0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★従たる事業所がある場合は、主たる事業所にまとめて下さい。</a:t>
          </a:r>
          <a:endParaRPr kumimoji="1" lang="ja-JP" altLang="en-US" sz="1200" spc="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171449</xdr:colOff>
      <xdr:row>34</xdr:row>
      <xdr:rowOff>175932</xdr:rowOff>
    </xdr:from>
    <xdr:to>
      <xdr:col>7</xdr:col>
      <xdr:colOff>114299</xdr:colOff>
      <xdr:row>37</xdr:row>
      <xdr:rowOff>189939</xdr:rowOff>
    </xdr:to>
    <xdr:sp macro="" textlink="">
      <xdr:nvSpPr>
        <xdr:cNvPr id="10" name="角丸四角形吹き出し 9"/>
        <xdr:cNvSpPr/>
      </xdr:nvSpPr>
      <xdr:spPr>
        <a:xfrm>
          <a:off x="171449" y="7795932"/>
          <a:ext cx="3551144" cy="686360"/>
        </a:xfrm>
        <a:prstGeom prst="wedgeRoundRectCallout">
          <a:avLst>
            <a:gd name="adj1" fmla="val 78608"/>
            <a:gd name="adj2" fmla="val 76482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報告年度各月の</a:t>
          </a:r>
          <a:r>
            <a:rPr kumimoji="1" lang="en-US" altLang="ja-JP" sz="1100"/>
            <a:t>【</a:t>
          </a:r>
          <a:r>
            <a:rPr kumimoji="1" lang="ja-JP" altLang="en-US" sz="1100"/>
            <a:t>工賃支払額</a:t>
          </a:r>
          <a:r>
            <a:rPr kumimoji="1" lang="en-US" altLang="ja-JP" sz="1100"/>
            <a:t>】</a:t>
          </a:r>
          <a:r>
            <a:rPr kumimoji="1" lang="ja-JP" altLang="en-US" sz="1100"/>
            <a:t>を合算し、報告対象年度の年間の工賃支払総額を算出します。</a:t>
          </a:r>
        </a:p>
      </xdr:txBody>
    </xdr:sp>
    <xdr:clientData/>
  </xdr:twoCellAnchor>
  <xdr:twoCellAnchor>
    <xdr:from>
      <xdr:col>8</xdr:col>
      <xdr:colOff>142875</xdr:colOff>
      <xdr:row>38</xdr:row>
      <xdr:rowOff>333375</xdr:rowOff>
    </xdr:from>
    <xdr:to>
      <xdr:col>8</xdr:col>
      <xdr:colOff>257175</xdr:colOff>
      <xdr:row>41</xdr:row>
      <xdr:rowOff>38100</xdr:rowOff>
    </xdr:to>
    <xdr:sp macro="" textlink="">
      <xdr:nvSpPr>
        <xdr:cNvPr id="11" name="左大かっこ 10"/>
        <xdr:cNvSpPr/>
      </xdr:nvSpPr>
      <xdr:spPr>
        <a:xfrm>
          <a:off x="4295775" y="9525000"/>
          <a:ext cx="114300" cy="790575"/>
        </a:xfrm>
        <a:prstGeom prst="lef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29</xdr:row>
      <xdr:rowOff>114300</xdr:rowOff>
    </xdr:from>
    <xdr:to>
      <xdr:col>15</xdr:col>
      <xdr:colOff>514349</xdr:colOff>
      <xdr:row>35</xdr:row>
      <xdr:rowOff>9525</xdr:rowOff>
    </xdr:to>
    <xdr:sp macro="" textlink="">
      <xdr:nvSpPr>
        <xdr:cNvPr id="13" name="角丸四角形吹き出し 12"/>
        <xdr:cNvSpPr/>
      </xdr:nvSpPr>
      <xdr:spPr>
        <a:xfrm>
          <a:off x="4762500" y="6467475"/>
          <a:ext cx="3838574" cy="1209675"/>
        </a:xfrm>
        <a:prstGeom prst="wedgeRoundRectCallout">
          <a:avLst>
            <a:gd name="adj1" fmla="val -36867"/>
            <a:gd name="adj2" fmla="val 90150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報告対象年度各月の</a:t>
          </a:r>
          <a:r>
            <a:rPr kumimoji="1" lang="en-US" altLang="ja-JP" sz="1100"/>
            <a:t>【</a:t>
          </a:r>
          <a:r>
            <a:rPr kumimoji="1" lang="ja-JP" altLang="en-US" sz="1100"/>
            <a:t>工賃（賃金）支払対象者数</a:t>
          </a:r>
          <a:r>
            <a:rPr kumimoji="1" lang="en-US" altLang="ja-JP" sz="1100"/>
            <a:t>】</a:t>
          </a:r>
          <a:r>
            <a:rPr kumimoji="1" lang="ja-JP" altLang="en-US" sz="1100"/>
            <a:t>を算出し、</a:t>
          </a:r>
          <a:endParaRPr kumimoji="1" lang="en-US" altLang="ja-JP" sz="1100"/>
        </a:p>
        <a:p>
          <a:pPr algn="l"/>
          <a:r>
            <a:rPr kumimoji="1" lang="ja-JP" altLang="en-US" sz="1100"/>
            <a:t>各月の数値を合算することにより、報告対象年度の工賃支払対象者延べ人数を算出します。</a:t>
          </a:r>
          <a:endParaRPr kumimoji="1" lang="en-US" altLang="ja-JP" sz="1100"/>
        </a:p>
        <a:p>
          <a:pPr algn="l"/>
          <a:r>
            <a:rPr kumimoji="1" lang="ja-JP" altLang="en-US" sz="1100"/>
            <a:t>　（例）＜４月＞　</a:t>
          </a:r>
          <a:endParaRPr kumimoji="1" lang="en-US" altLang="ja-JP" sz="1100"/>
        </a:p>
        <a:p>
          <a:pPr algn="l"/>
          <a:r>
            <a:rPr kumimoji="1" lang="ja-JP" altLang="en-US" sz="1100"/>
            <a:t>　　　Ａさん　＋　Ｂさん　＋　・・・　＋　</a:t>
          </a:r>
          <a:r>
            <a:rPr kumimoji="1" lang="ja-JP" altLang="en-US" sz="1100" b="1"/>
            <a:t>ｉ</a:t>
          </a:r>
          <a:r>
            <a:rPr kumimoji="1" lang="ja-JP" altLang="en-US" sz="1100"/>
            <a:t>さん＝３５人</a:t>
          </a:r>
        </a:p>
      </xdr:txBody>
    </xdr:sp>
    <xdr:clientData/>
  </xdr:twoCellAnchor>
  <xdr:twoCellAnchor>
    <xdr:from>
      <xdr:col>1</xdr:col>
      <xdr:colOff>197224</xdr:colOff>
      <xdr:row>10</xdr:row>
      <xdr:rowOff>145677</xdr:rowOff>
    </xdr:from>
    <xdr:to>
      <xdr:col>7</xdr:col>
      <xdr:colOff>271183</xdr:colOff>
      <xdr:row>12</xdr:row>
      <xdr:rowOff>11767</xdr:rowOff>
    </xdr:to>
    <xdr:sp macro="" textlink="">
      <xdr:nvSpPr>
        <xdr:cNvPr id="14" name="角丸四角形吹き出し 13"/>
        <xdr:cNvSpPr/>
      </xdr:nvSpPr>
      <xdr:spPr>
        <a:xfrm>
          <a:off x="673474" y="2336427"/>
          <a:ext cx="3188634" cy="304240"/>
        </a:xfrm>
        <a:prstGeom prst="wedgeRoundRectCallout">
          <a:avLst>
            <a:gd name="adj1" fmla="val 14374"/>
            <a:gd name="adj2" fmla="val 234697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障害者支援施設の昼間実施サービスも</a:t>
          </a:r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対象です。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endParaRPr kumimoji="1" lang="ja-JP" altLang="en-US" sz="1100" b="0"/>
        </a:p>
      </xdr:txBody>
    </xdr:sp>
    <xdr:clientData/>
  </xdr:twoCellAnchor>
  <xdr:twoCellAnchor>
    <xdr:from>
      <xdr:col>0</xdr:col>
      <xdr:colOff>67235</xdr:colOff>
      <xdr:row>37</xdr:row>
      <xdr:rowOff>22412</xdr:rowOff>
    </xdr:from>
    <xdr:to>
      <xdr:col>7</xdr:col>
      <xdr:colOff>524435</xdr:colOff>
      <xdr:row>44</xdr:row>
      <xdr:rowOff>190500</xdr:rowOff>
    </xdr:to>
    <xdr:sp macro="" textlink="">
      <xdr:nvSpPr>
        <xdr:cNvPr id="16" name="角丸四角形吹き出し 15"/>
        <xdr:cNvSpPr/>
      </xdr:nvSpPr>
      <xdr:spPr>
        <a:xfrm>
          <a:off x="67235" y="8314765"/>
          <a:ext cx="4065494" cy="2409264"/>
        </a:xfrm>
        <a:prstGeom prst="wedgeRoundRectCallout">
          <a:avLst>
            <a:gd name="adj1" fmla="val 55087"/>
            <a:gd name="adj2" fmla="val -16206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報告対象年度各月の工賃（賃金）支払対象者</a:t>
          </a:r>
          <a:r>
            <a:rPr kumimoji="1" lang="en-US" altLang="ja-JP" sz="1100"/>
            <a:t>【</a:t>
          </a:r>
          <a:r>
            <a:rPr kumimoji="1" lang="ja-JP" altLang="en-US" sz="1100"/>
            <a:t>延べ勤務日数</a:t>
          </a:r>
          <a:r>
            <a:rPr kumimoji="1" lang="en-US" altLang="ja-JP" sz="1100"/>
            <a:t>】</a:t>
          </a:r>
          <a:r>
            <a:rPr kumimoji="1" lang="ja-JP" altLang="en-US" sz="1100"/>
            <a:t>及び</a:t>
          </a:r>
          <a:r>
            <a:rPr kumimoji="1" lang="en-US" altLang="ja-JP" sz="1100"/>
            <a:t>【</a:t>
          </a:r>
          <a:r>
            <a:rPr kumimoji="1" lang="ja-JP" altLang="en-US" sz="1100"/>
            <a:t>延べ勤務時間数</a:t>
          </a:r>
          <a:r>
            <a:rPr kumimoji="1" lang="en-US" altLang="ja-JP" sz="1100"/>
            <a:t>】</a:t>
          </a:r>
          <a:r>
            <a:rPr kumimoji="1" lang="ja-JP" altLang="en-US" sz="1100"/>
            <a:t>を算出し、各月の数値を合算することにより、報告対象年度の年間の総勤務日数及び総勤務時間数を算出します。</a:t>
          </a:r>
          <a:endParaRPr kumimoji="1" lang="en-US" altLang="ja-JP" sz="1100"/>
        </a:p>
        <a:p>
          <a:pPr algn="l"/>
          <a:r>
            <a:rPr kumimoji="1" lang="ja-JP" altLang="en-US" sz="1100"/>
            <a:t>なお、勤務時間数については工賃が発生する時間とし、休憩時間等の工賃が発生しない時間は集計しないでください。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（例）　＜４月＞</a:t>
          </a:r>
          <a:endParaRPr kumimoji="1" lang="en-US" altLang="ja-JP" sz="1100"/>
        </a:p>
        <a:p>
          <a:pPr algn="l"/>
          <a:r>
            <a:rPr kumimoji="1" lang="ja-JP" altLang="en-US" sz="1100"/>
            <a:t>　　Ａさん（１５日・９０時間）　＋　Ｂさん（２０日・１４０時間）　</a:t>
          </a:r>
          <a:endParaRPr kumimoji="1" lang="en-US" altLang="ja-JP" sz="1100"/>
        </a:p>
        <a:p>
          <a:pPr algn="l"/>
          <a:r>
            <a:rPr kumimoji="1" lang="ja-JP" altLang="en-US" sz="1100"/>
            <a:t>　　　＋　・・・　＋　</a:t>
          </a:r>
          <a:r>
            <a:rPr kumimoji="1" lang="ja-JP" altLang="en-US" sz="1100" b="1"/>
            <a:t>ｉ</a:t>
          </a:r>
          <a:r>
            <a:rPr kumimoji="1" lang="ja-JP" altLang="en-US" sz="1100"/>
            <a:t>さん（９日・４５時間）</a:t>
          </a:r>
          <a:endParaRPr kumimoji="1" lang="en-US" altLang="ja-JP" sz="1100"/>
        </a:p>
        <a:p>
          <a:pPr algn="l"/>
          <a:r>
            <a:rPr kumimoji="1" lang="ja-JP" altLang="en-US" sz="1100"/>
            <a:t>　　＝７１０日</a:t>
          </a:r>
          <a:r>
            <a:rPr kumimoji="1" lang="en-US" altLang="ja-JP" sz="1100"/>
            <a:t>【</a:t>
          </a:r>
          <a:r>
            <a:rPr kumimoji="1" lang="ja-JP" altLang="en-US" sz="1100"/>
            <a:t>延べ勤務日数</a:t>
          </a:r>
          <a:r>
            <a:rPr kumimoji="1" lang="en-US" altLang="ja-JP" sz="1100"/>
            <a:t>】</a:t>
          </a:r>
          <a:r>
            <a:rPr kumimoji="1" lang="ja-JP" altLang="en-US" sz="1100"/>
            <a:t>・</a:t>
          </a:r>
          <a:r>
            <a:rPr kumimoji="1" lang="ja-JP" altLang="en-US" sz="1100" baseline="0"/>
            <a:t> </a:t>
          </a:r>
          <a:r>
            <a:rPr kumimoji="1" lang="ja-JP" altLang="en-US" sz="1100"/>
            <a:t>３９５８時間</a:t>
          </a:r>
          <a:r>
            <a:rPr kumimoji="1" lang="en-US" altLang="ja-JP" sz="1100"/>
            <a:t>【</a:t>
          </a:r>
          <a:r>
            <a:rPr kumimoji="1" lang="ja-JP" altLang="en-US" sz="1100"/>
            <a:t>延べ勤務時間数</a:t>
          </a:r>
          <a:r>
            <a:rPr kumimoji="1" lang="en-US" altLang="ja-JP" sz="1100"/>
            <a:t>】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54"/>
  <sheetViews>
    <sheetView showGridLines="0" view="pageBreakPreview" zoomScaleSheetLayoutView="100" workbookViewId="0">
      <selection sqref="A1:P1"/>
    </sheetView>
  </sheetViews>
  <sheetFormatPr baseColWidth="12" defaultColWidth="8.83203125" defaultRowHeight="18" x14ac:dyDescent="0"/>
  <cols>
    <col min="1" max="25" width="5.1640625" style="16" customWidth="1"/>
    <col min="26" max="16384" width="8.83203125" style="16"/>
  </cols>
  <sheetData>
    <row r="1" spans="1:16" ht="20">
      <c r="A1" s="95" t="s">
        <v>157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3" spans="1:16">
      <c r="A3" s="17" t="s">
        <v>93</v>
      </c>
    </row>
    <row r="4" spans="1:16">
      <c r="A4" s="17"/>
    </row>
    <row r="5" spans="1:16">
      <c r="A5" s="16" t="s">
        <v>158</v>
      </c>
    </row>
    <row r="6" spans="1:16">
      <c r="A6" s="16" t="s">
        <v>159</v>
      </c>
    </row>
    <row r="7" spans="1:16">
      <c r="A7" s="16" t="s">
        <v>160</v>
      </c>
    </row>
    <row r="9" spans="1:16" ht="14.25" customHeight="1">
      <c r="A9" s="90" t="s">
        <v>103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3" spans="1:16">
      <c r="A13" s="17" t="s">
        <v>94</v>
      </c>
    </row>
    <row r="14" spans="1:16" ht="14.25" customHeight="1">
      <c r="B14" s="96" t="s">
        <v>98</v>
      </c>
      <c r="C14" s="96"/>
      <c r="D14" s="96"/>
      <c r="E14" s="96"/>
      <c r="F14" s="96"/>
      <c r="G14" s="96"/>
      <c r="H14" s="96"/>
      <c r="I14" s="96"/>
      <c r="J14" s="97" t="s">
        <v>95</v>
      </c>
      <c r="K14" s="98"/>
      <c r="L14" s="97" t="s">
        <v>140</v>
      </c>
      <c r="M14" s="98"/>
      <c r="N14" s="101" t="s">
        <v>163</v>
      </c>
      <c r="O14" s="102"/>
    </row>
    <row r="15" spans="1:16">
      <c r="B15" s="96"/>
      <c r="C15" s="96"/>
      <c r="D15" s="96"/>
      <c r="E15" s="96"/>
      <c r="F15" s="96"/>
      <c r="G15" s="96"/>
      <c r="H15" s="96"/>
      <c r="I15" s="96"/>
      <c r="J15" s="99"/>
      <c r="K15" s="100"/>
      <c r="L15" s="99"/>
      <c r="M15" s="100"/>
      <c r="N15" s="103"/>
      <c r="O15" s="104"/>
    </row>
    <row r="16" spans="1:16">
      <c r="B16" s="19" t="s">
        <v>175</v>
      </c>
      <c r="C16" s="91" t="s">
        <v>161</v>
      </c>
      <c r="D16" s="91"/>
      <c r="E16" s="91"/>
      <c r="F16" s="91"/>
      <c r="G16" s="91"/>
      <c r="H16" s="91"/>
      <c r="I16" s="92"/>
      <c r="J16" s="93" t="s">
        <v>38</v>
      </c>
      <c r="K16" s="94"/>
      <c r="L16" s="93" t="s">
        <v>38</v>
      </c>
      <c r="M16" s="94"/>
      <c r="N16" s="93" t="s">
        <v>177</v>
      </c>
      <c r="O16" s="94"/>
    </row>
    <row r="17" spans="1:16">
      <c r="B17" s="19" t="s">
        <v>96</v>
      </c>
      <c r="C17" s="91" t="s">
        <v>162</v>
      </c>
      <c r="D17" s="91"/>
      <c r="E17" s="91"/>
      <c r="F17" s="91"/>
      <c r="G17" s="91"/>
      <c r="H17" s="91"/>
      <c r="I17" s="92"/>
      <c r="J17" s="93" t="s">
        <v>38</v>
      </c>
      <c r="K17" s="94"/>
      <c r="L17" s="93" t="s">
        <v>178</v>
      </c>
      <c r="M17" s="94"/>
      <c r="N17" s="93" t="s">
        <v>176</v>
      </c>
      <c r="O17" s="94"/>
    </row>
    <row r="18" spans="1:16">
      <c r="B18" s="19" t="s">
        <v>97</v>
      </c>
      <c r="C18" s="91" t="s">
        <v>141</v>
      </c>
      <c r="D18" s="91"/>
      <c r="E18" s="91"/>
      <c r="F18" s="91"/>
      <c r="G18" s="91"/>
      <c r="H18" s="91"/>
      <c r="I18" s="92"/>
      <c r="J18" s="93" t="s">
        <v>176</v>
      </c>
      <c r="K18" s="94"/>
      <c r="L18" s="93" t="s">
        <v>38</v>
      </c>
      <c r="M18" s="94"/>
      <c r="N18" s="93" t="s">
        <v>38</v>
      </c>
      <c r="O18" s="94"/>
    </row>
    <row r="20" spans="1:16">
      <c r="A20" s="17" t="s">
        <v>131</v>
      </c>
    </row>
    <row r="22" spans="1:16">
      <c r="A22" s="16" t="s">
        <v>99</v>
      </c>
    </row>
    <row r="23" spans="1:16" ht="14.25" customHeight="1">
      <c r="B23" s="90" t="s">
        <v>164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>
      <c r="E25" s="18"/>
    </row>
    <row r="26" spans="1:16">
      <c r="A26" s="16" t="s">
        <v>100</v>
      </c>
      <c r="E26" s="18"/>
    </row>
    <row r="27" spans="1:16" ht="14.25" customHeight="1">
      <c r="B27" s="90" t="s">
        <v>179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4.25" customHeight="1">
      <c r="B29" s="90" t="s">
        <v>147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2" spans="1:16">
      <c r="A32" s="16" t="s">
        <v>132</v>
      </c>
    </row>
    <row r="33" spans="1:18" ht="14.25" customHeight="1">
      <c r="B33" s="90" t="s">
        <v>165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R33" s="20"/>
    </row>
    <row r="34" spans="1:18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8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8">
      <c r="B36" s="90" t="s">
        <v>180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8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1:18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8" ht="14.25" customHeight="1">
      <c r="B39" s="90" t="s">
        <v>104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8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8">
      <c r="A43" s="17" t="s">
        <v>181</v>
      </c>
    </row>
    <row r="45" spans="1:18" ht="14.25" customHeight="1">
      <c r="A45" s="90" t="s">
        <v>148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8" spans="1:18">
      <c r="A48" s="16" t="s">
        <v>182</v>
      </c>
    </row>
    <row r="50" spans="1:16" ht="14.25" customHeight="1">
      <c r="A50" s="90" t="s">
        <v>183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3" spans="1:16">
      <c r="A53" s="90" t="s">
        <v>149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 ht="48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</sheetData>
  <sheetProtection sheet="1" objects="1" scenarios="1" formatCells="0" selectLockedCells="1"/>
  <mergeCells count="27">
    <mergeCell ref="A1:P1"/>
    <mergeCell ref="A9:P11"/>
    <mergeCell ref="B14:I15"/>
    <mergeCell ref="J14:K15"/>
    <mergeCell ref="L14:M15"/>
    <mergeCell ref="N14:O15"/>
    <mergeCell ref="B27:P28"/>
    <mergeCell ref="C16:I16"/>
    <mergeCell ref="J16:K16"/>
    <mergeCell ref="L16:M16"/>
    <mergeCell ref="N16:O16"/>
    <mergeCell ref="C17:I17"/>
    <mergeCell ref="J17:K17"/>
    <mergeCell ref="L17:M17"/>
    <mergeCell ref="N17:O17"/>
    <mergeCell ref="C18:I18"/>
    <mergeCell ref="J18:K18"/>
    <mergeCell ref="L18:M18"/>
    <mergeCell ref="N18:O18"/>
    <mergeCell ref="B23:P24"/>
    <mergeCell ref="A53:P54"/>
    <mergeCell ref="B29:P30"/>
    <mergeCell ref="B33:P35"/>
    <mergeCell ref="B36:P38"/>
    <mergeCell ref="B39:P41"/>
    <mergeCell ref="A45:P46"/>
    <mergeCell ref="A50:P51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84"/>
  <sheetViews>
    <sheetView showGridLines="0" tabSelected="1" view="pageBreakPreview" zoomScale="85" zoomScaleSheetLayoutView="85" workbookViewId="0">
      <selection activeCell="L25" sqref="L25:P25"/>
    </sheetView>
  </sheetViews>
  <sheetFormatPr baseColWidth="12" defaultColWidth="8.83203125" defaultRowHeight="18" x14ac:dyDescent="0"/>
  <cols>
    <col min="1" max="4" width="6.1640625" style="8" customWidth="1"/>
    <col min="5" max="16" width="7.33203125" style="8" customWidth="1"/>
    <col min="17" max="17" width="7.1640625" style="8" customWidth="1"/>
    <col min="18" max="18" width="7.1640625" style="28" customWidth="1"/>
    <col min="19" max="39" width="7.1640625" style="8" customWidth="1"/>
    <col min="40" max="16384" width="8.83203125" style="8"/>
  </cols>
  <sheetData>
    <row r="1" spans="1:25" ht="17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0" t="s">
        <v>35</v>
      </c>
      <c r="P1" s="150"/>
    </row>
    <row r="2" spans="1:25" ht="17.25" customHeight="1">
      <c r="A2" s="151" t="s">
        <v>24</v>
      </c>
      <c r="B2" s="152"/>
      <c r="C2" s="36" t="s">
        <v>25</v>
      </c>
      <c r="D2" s="37">
        <v>30</v>
      </c>
      <c r="E2" s="37" t="s">
        <v>26</v>
      </c>
      <c r="F2" s="30">
        <v>7</v>
      </c>
      <c r="G2" s="37" t="s">
        <v>28</v>
      </c>
      <c r="H2" s="30">
        <v>31</v>
      </c>
      <c r="I2" s="39" t="s">
        <v>27</v>
      </c>
      <c r="J2" s="35"/>
      <c r="K2" s="35"/>
      <c r="L2" s="35"/>
      <c r="M2" s="35"/>
      <c r="N2" s="35"/>
      <c r="O2" s="40"/>
      <c r="P2" s="61" t="s">
        <v>133</v>
      </c>
      <c r="Q2" s="26"/>
      <c r="S2" s="8" t="s">
        <v>43</v>
      </c>
      <c r="U2" s="8" t="s">
        <v>36</v>
      </c>
      <c r="X2" s="8" t="s">
        <v>122</v>
      </c>
      <c r="Y2" s="8">
        <v>1</v>
      </c>
    </row>
    <row r="3" spans="1:25" ht="17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  <c r="R3" s="29"/>
      <c r="S3" s="8" t="s">
        <v>143</v>
      </c>
      <c r="U3" s="8" t="s">
        <v>144</v>
      </c>
      <c r="X3" s="8" t="s">
        <v>145</v>
      </c>
      <c r="Y3" s="8">
        <v>2</v>
      </c>
    </row>
    <row r="4" spans="1:25" ht="17.25" customHeight="1">
      <c r="A4" s="153" t="s">
        <v>184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"/>
      <c r="S4" s="8" t="s">
        <v>44</v>
      </c>
      <c r="X4" s="8" t="s">
        <v>123</v>
      </c>
      <c r="Y4" s="8">
        <v>3</v>
      </c>
    </row>
    <row r="5" spans="1:25" ht="17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"/>
      <c r="S5" s="8" t="s">
        <v>45</v>
      </c>
      <c r="U5" s="8" t="s">
        <v>38</v>
      </c>
      <c r="X5" s="8" t="s">
        <v>124</v>
      </c>
      <c r="Y5" s="8">
        <v>4</v>
      </c>
    </row>
    <row r="6" spans="1:25" ht="17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7"/>
      <c r="S6" s="8" t="s">
        <v>46</v>
      </c>
      <c r="U6" s="8" t="s">
        <v>40</v>
      </c>
      <c r="X6" s="8" t="s">
        <v>126</v>
      </c>
      <c r="Y6" s="8">
        <v>5</v>
      </c>
    </row>
    <row r="7" spans="1:25" ht="17.25" customHeight="1">
      <c r="A7" s="40"/>
      <c r="B7" s="40"/>
      <c r="C7" s="40"/>
      <c r="D7" s="40"/>
      <c r="E7" s="40"/>
      <c r="F7" s="40"/>
      <c r="G7" s="40"/>
      <c r="H7" s="40"/>
      <c r="I7" s="154" t="s">
        <v>0</v>
      </c>
      <c r="J7" s="154"/>
      <c r="K7" s="154"/>
      <c r="L7" s="155" t="s">
        <v>185</v>
      </c>
      <c r="M7" s="155"/>
      <c r="N7" s="155"/>
      <c r="O7" s="155"/>
      <c r="P7" s="155"/>
      <c r="S7" s="8" t="s">
        <v>47</v>
      </c>
      <c r="X7" s="8" t="s">
        <v>125</v>
      </c>
      <c r="Y7" s="8">
        <v>6</v>
      </c>
    </row>
    <row r="8" spans="1:25" ht="17.25" customHeight="1">
      <c r="A8" s="40"/>
      <c r="B8" s="40"/>
      <c r="C8" s="40"/>
      <c r="D8" s="40"/>
      <c r="E8" s="40"/>
      <c r="F8" s="40"/>
      <c r="G8" s="40"/>
      <c r="H8" s="40"/>
      <c r="I8" s="154" t="s">
        <v>121</v>
      </c>
      <c r="J8" s="154"/>
      <c r="K8" s="154"/>
      <c r="L8" s="165" t="s">
        <v>124</v>
      </c>
      <c r="M8" s="166"/>
      <c r="N8" s="166"/>
      <c r="O8" s="166"/>
      <c r="P8" s="34">
        <f>VLOOKUP(L8,X2:Y7,2,)</f>
        <v>4</v>
      </c>
      <c r="R8" s="29"/>
      <c r="S8" s="8" t="s">
        <v>48</v>
      </c>
    </row>
    <row r="9" spans="1:25" ht="17.25" customHeight="1">
      <c r="A9" s="40"/>
      <c r="B9" s="35"/>
      <c r="C9" s="38"/>
      <c r="D9" s="35" t="s">
        <v>31</v>
      </c>
      <c r="E9" s="35"/>
      <c r="F9" s="35"/>
      <c r="G9" s="35"/>
      <c r="H9" s="35"/>
      <c r="I9" s="154" t="s">
        <v>1</v>
      </c>
      <c r="J9" s="154"/>
      <c r="K9" s="154"/>
      <c r="L9" s="155" t="s">
        <v>186</v>
      </c>
      <c r="M9" s="155"/>
      <c r="N9" s="155"/>
      <c r="O9" s="155"/>
      <c r="P9" s="155"/>
      <c r="S9" s="8" t="s">
        <v>49</v>
      </c>
      <c r="U9" s="8" t="s">
        <v>32</v>
      </c>
    </row>
    <row r="10" spans="1:25" ht="17.25" customHeight="1">
      <c r="A10" s="40"/>
      <c r="B10" s="35"/>
      <c r="C10" s="42"/>
      <c r="D10" s="35" t="s">
        <v>34</v>
      </c>
      <c r="E10" s="35"/>
      <c r="F10" s="35"/>
      <c r="G10" s="35"/>
      <c r="H10" s="35"/>
      <c r="I10" s="156" t="s">
        <v>17</v>
      </c>
      <c r="J10" s="156"/>
      <c r="K10" s="156"/>
      <c r="L10" s="155" t="s">
        <v>43</v>
      </c>
      <c r="M10" s="155"/>
      <c r="N10" s="155"/>
      <c r="O10" s="155"/>
      <c r="P10" s="155"/>
      <c r="S10" s="8" t="s">
        <v>50</v>
      </c>
      <c r="U10" s="8" t="s">
        <v>33</v>
      </c>
    </row>
    <row r="11" spans="1:25" ht="17.25" customHeight="1">
      <c r="A11" s="40"/>
      <c r="B11" s="40"/>
      <c r="C11" s="40"/>
      <c r="D11" s="40"/>
      <c r="E11" s="40"/>
      <c r="F11" s="40"/>
      <c r="G11" s="40"/>
      <c r="H11" s="35"/>
      <c r="I11" s="157" t="s">
        <v>30</v>
      </c>
      <c r="J11" s="157"/>
      <c r="K11" s="157"/>
      <c r="L11" s="155" t="s">
        <v>187</v>
      </c>
      <c r="M11" s="155"/>
      <c r="N11" s="155"/>
      <c r="O11" s="155"/>
      <c r="P11" s="155"/>
      <c r="S11" s="8" t="s">
        <v>51</v>
      </c>
    </row>
    <row r="12" spans="1:25" ht="17.25" customHeight="1">
      <c r="A12" s="35"/>
      <c r="B12" s="35"/>
      <c r="C12" s="35"/>
      <c r="D12" s="35"/>
      <c r="E12" s="40"/>
      <c r="F12" s="40"/>
      <c r="G12" s="40"/>
      <c r="H12" s="35"/>
      <c r="I12" s="157" t="s">
        <v>18</v>
      </c>
      <c r="J12" s="157"/>
      <c r="K12" s="157"/>
      <c r="L12" s="155" t="s">
        <v>188</v>
      </c>
      <c r="M12" s="155"/>
      <c r="N12" s="155"/>
      <c r="O12" s="155"/>
      <c r="P12" s="155"/>
      <c r="S12" s="8" t="s">
        <v>52</v>
      </c>
      <c r="U12" s="8" t="s">
        <v>146</v>
      </c>
    </row>
    <row r="13" spans="1:25" ht="17.25" customHeight="1">
      <c r="A13" s="35"/>
      <c r="B13" s="35"/>
      <c r="C13" s="35"/>
      <c r="D13" s="35"/>
      <c r="E13" s="35"/>
      <c r="F13" s="35"/>
      <c r="G13" s="40"/>
      <c r="H13" s="40"/>
      <c r="I13" s="40"/>
      <c r="J13" s="35"/>
      <c r="K13" s="35"/>
      <c r="L13" s="35"/>
      <c r="M13" s="35"/>
      <c r="N13" s="35"/>
      <c r="O13" s="35"/>
      <c r="P13" s="35"/>
      <c r="Q13" s="1"/>
      <c r="S13" s="8" t="s">
        <v>53</v>
      </c>
      <c r="U13" s="8" t="s">
        <v>42</v>
      </c>
    </row>
    <row r="14" spans="1:25" ht="17.25" customHeight="1">
      <c r="A14" s="43" t="s">
        <v>150</v>
      </c>
      <c r="B14" s="44"/>
      <c r="C14" s="44"/>
      <c r="D14" s="44"/>
      <c r="E14" s="35"/>
      <c r="F14" s="35"/>
      <c r="G14" s="35"/>
      <c r="H14" s="35"/>
      <c r="I14" s="40"/>
      <c r="J14" s="40"/>
      <c r="K14" s="40"/>
      <c r="L14" s="40"/>
      <c r="M14" s="40"/>
      <c r="N14" s="40"/>
      <c r="O14" s="40"/>
      <c r="P14" s="40"/>
      <c r="Q14" s="1"/>
      <c r="S14" s="8" t="s">
        <v>54</v>
      </c>
      <c r="U14" s="8" t="s">
        <v>41</v>
      </c>
    </row>
    <row r="15" spans="1:25" ht="17.25" customHeight="1">
      <c r="A15" s="43"/>
      <c r="B15" s="44"/>
      <c r="C15" s="44"/>
      <c r="D15" s="44"/>
      <c r="E15" s="35"/>
      <c r="F15" s="35"/>
      <c r="G15" s="35"/>
      <c r="H15" s="35"/>
      <c r="I15" s="40"/>
      <c r="J15" s="40"/>
      <c r="K15" s="40"/>
      <c r="L15" s="40"/>
      <c r="M15" s="40"/>
      <c r="N15" s="40"/>
      <c r="O15" s="40"/>
      <c r="P15" s="40"/>
      <c r="Q15" s="1"/>
      <c r="S15" s="8" t="s">
        <v>55</v>
      </c>
    </row>
    <row r="16" spans="1:25" ht="17.25" customHeight="1">
      <c r="A16" s="35" t="s">
        <v>15</v>
      </c>
      <c r="B16" s="44"/>
      <c r="C16" s="44"/>
      <c r="D16" s="158" t="s">
        <v>36</v>
      </c>
      <c r="E16" s="158"/>
      <c r="F16" s="158"/>
      <c r="G16" s="40"/>
      <c r="H16" s="40"/>
      <c r="I16" s="40"/>
      <c r="J16" s="40"/>
      <c r="K16" s="40"/>
      <c r="L16" s="40"/>
      <c r="M16" s="40"/>
      <c r="N16" s="40"/>
      <c r="O16" s="40"/>
      <c r="P16" s="40"/>
      <c r="R16" s="11"/>
      <c r="S16" s="8" t="s">
        <v>56</v>
      </c>
    </row>
    <row r="17" spans="1:20" ht="17.25" customHeight="1">
      <c r="A17" s="35"/>
      <c r="B17" s="44"/>
      <c r="C17" s="44"/>
      <c r="D17" s="44"/>
      <c r="E17" s="35"/>
      <c r="F17" s="35"/>
      <c r="G17" s="35"/>
      <c r="H17" s="35"/>
      <c r="I17" s="40"/>
      <c r="J17" s="40"/>
      <c r="K17" s="40"/>
      <c r="L17" s="40"/>
      <c r="M17" s="40"/>
      <c r="N17" s="40"/>
      <c r="O17" s="40"/>
      <c r="P17" s="40"/>
      <c r="Q17" s="1"/>
      <c r="S17" s="8" t="s">
        <v>57</v>
      </c>
    </row>
    <row r="18" spans="1:20" ht="17.25" customHeight="1">
      <c r="A18" s="35" t="s">
        <v>16</v>
      </c>
      <c r="B18" s="44"/>
      <c r="C18" s="44"/>
      <c r="D18" s="30">
        <v>20</v>
      </c>
      <c r="E18" s="45" t="s">
        <v>22</v>
      </c>
      <c r="F18" s="40"/>
      <c r="G18" s="40"/>
      <c r="H18" s="46"/>
      <c r="I18" s="40"/>
      <c r="J18" s="40"/>
      <c r="K18" s="40"/>
      <c r="L18" s="40"/>
      <c r="M18" s="40"/>
      <c r="N18" s="40"/>
      <c r="O18" s="40"/>
      <c r="P18" s="40"/>
      <c r="R18" s="11"/>
      <c r="S18" s="8" t="s">
        <v>58</v>
      </c>
    </row>
    <row r="19" spans="1:20" ht="17.25" customHeight="1">
      <c r="A19" s="35"/>
      <c r="B19" s="44"/>
      <c r="C19" s="44"/>
      <c r="D19" s="4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/>
      <c r="P19" s="40"/>
      <c r="S19" s="8" t="s">
        <v>59</v>
      </c>
    </row>
    <row r="20" spans="1:20" ht="17.25" customHeight="1">
      <c r="A20" s="35" t="s">
        <v>151</v>
      </c>
      <c r="B20" s="44"/>
      <c r="C20" s="44"/>
      <c r="D20" s="44"/>
      <c r="E20" s="35"/>
      <c r="F20" s="35"/>
      <c r="G20" s="35"/>
      <c r="H20" s="35"/>
      <c r="I20" s="35"/>
      <c r="J20" s="35"/>
      <c r="K20" s="40"/>
      <c r="L20" s="40"/>
      <c r="M20" s="40"/>
      <c r="N20" s="159" t="s">
        <v>42</v>
      </c>
      <c r="O20" s="160"/>
      <c r="P20" s="40"/>
      <c r="R20" s="11"/>
      <c r="S20" s="8" t="s">
        <v>60</v>
      </c>
    </row>
    <row r="21" spans="1:20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47"/>
      <c r="P21" s="47"/>
      <c r="Q21" s="10"/>
      <c r="S21" s="8" t="s">
        <v>61</v>
      </c>
    </row>
    <row r="22" spans="1:20" ht="17.25" customHeight="1">
      <c r="A22" s="35" t="s">
        <v>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8"/>
      <c r="P22" s="48"/>
      <c r="Q22" s="2"/>
      <c r="R22" s="11"/>
      <c r="S22" s="8" t="s">
        <v>62</v>
      </c>
    </row>
    <row r="23" spans="1:20" ht="17.25" customHeight="1">
      <c r="A23" s="35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7"/>
      <c r="O23" s="47"/>
      <c r="P23" s="47"/>
      <c r="Q23" s="1"/>
      <c r="R23" s="11"/>
      <c r="S23" s="8" t="s">
        <v>63</v>
      </c>
    </row>
    <row r="24" spans="1:20" ht="17.25" customHeight="1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8"/>
      <c r="O24" s="48"/>
      <c r="P24" s="48"/>
      <c r="Q24" s="2"/>
      <c r="S24" s="10" t="s">
        <v>64</v>
      </c>
    </row>
    <row r="25" spans="1:20" ht="17.25" customHeight="1">
      <c r="A25" s="35"/>
      <c r="B25" s="150" t="s">
        <v>19</v>
      </c>
      <c r="C25" s="161"/>
      <c r="D25" s="162"/>
      <c r="E25" s="163"/>
      <c r="F25" s="163"/>
      <c r="G25" s="163"/>
      <c r="H25" s="164"/>
      <c r="I25" s="49" t="s">
        <v>20</v>
      </c>
      <c r="J25" s="150" t="s">
        <v>21</v>
      </c>
      <c r="K25" s="161"/>
      <c r="L25" s="162"/>
      <c r="M25" s="163"/>
      <c r="N25" s="163"/>
      <c r="O25" s="163"/>
      <c r="P25" s="164"/>
      <c r="Q25" s="10"/>
      <c r="S25" s="10" t="s">
        <v>65</v>
      </c>
    </row>
    <row r="26" spans="1:20" s="10" customFormat="1" ht="17.25" customHeight="1">
      <c r="A26" s="35"/>
      <c r="B26" s="3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12"/>
      <c r="S26" s="10" t="s">
        <v>66</v>
      </c>
    </row>
    <row r="27" spans="1:20" s="9" customFormat="1" ht="17.25" customHeight="1">
      <c r="A27" s="35" t="s">
        <v>152</v>
      </c>
      <c r="B27" s="35"/>
      <c r="C27" s="35"/>
      <c r="D27" s="35"/>
      <c r="E27" s="35"/>
      <c r="F27" s="35"/>
      <c r="G27" s="35"/>
      <c r="H27" s="35"/>
      <c r="I27" s="35"/>
      <c r="J27" s="40"/>
      <c r="K27" s="30" t="s">
        <v>39</v>
      </c>
      <c r="L27" s="40"/>
      <c r="M27" s="40"/>
      <c r="N27" s="35"/>
      <c r="O27" s="40"/>
      <c r="P27" s="40"/>
      <c r="Q27" s="8"/>
      <c r="R27" s="13"/>
      <c r="S27" s="10" t="s">
        <v>67</v>
      </c>
    </row>
    <row r="28" spans="1:20" s="10" customFormat="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  <c r="Q28" s="1"/>
      <c r="R28" s="12"/>
      <c r="S28" s="1" t="s">
        <v>68</v>
      </c>
    </row>
    <row r="29" spans="1:20" s="9" customFormat="1" ht="17.25" customHeight="1">
      <c r="A29" s="35" t="s">
        <v>153</v>
      </c>
      <c r="B29" s="35"/>
      <c r="C29" s="35"/>
      <c r="D29" s="35"/>
      <c r="E29" s="35"/>
      <c r="F29" s="35"/>
      <c r="G29" s="35"/>
      <c r="H29" s="35"/>
      <c r="I29" s="35"/>
      <c r="J29" s="35"/>
      <c r="K29" s="40"/>
      <c r="L29" s="30" t="s">
        <v>39</v>
      </c>
      <c r="M29" s="40"/>
      <c r="N29" s="40"/>
      <c r="O29" s="40"/>
      <c r="P29" s="40"/>
      <c r="Q29" s="8"/>
      <c r="R29" s="13"/>
      <c r="S29" s="10" t="s">
        <v>69</v>
      </c>
    </row>
    <row r="30" spans="1:20" s="10" customFormat="1" ht="17.25" customHeight="1">
      <c r="A30" s="35"/>
      <c r="B30" s="35" t="s">
        <v>82</v>
      </c>
      <c r="C30" s="35"/>
      <c r="D30" s="35"/>
      <c r="E30" s="35"/>
      <c r="F30" s="35"/>
      <c r="G30" s="35"/>
      <c r="H30" s="35"/>
      <c r="I30" s="35"/>
      <c r="J30" s="35"/>
      <c r="K30" s="40"/>
      <c r="L30" s="40"/>
      <c r="M30" s="40"/>
      <c r="N30" s="40"/>
      <c r="O30" s="40"/>
      <c r="P30" s="40"/>
      <c r="Q30" s="11"/>
      <c r="R30" s="11"/>
      <c r="S30" s="8" t="s">
        <v>70</v>
      </c>
      <c r="T30" s="1"/>
    </row>
    <row r="31" spans="1:20" s="10" customFormat="1" ht="17.25" customHeight="1">
      <c r="A31" s="35"/>
      <c r="B31" s="44"/>
      <c r="C31" s="44"/>
      <c r="D31" s="44"/>
      <c r="E31" s="35"/>
      <c r="F31" s="35"/>
      <c r="G31" s="35"/>
      <c r="H31" s="35"/>
      <c r="I31" s="35"/>
      <c r="J31" s="35"/>
      <c r="K31" s="40"/>
      <c r="L31" s="40"/>
      <c r="M31" s="40"/>
      <c r="N31" s="35"/>
      <c r="O31" s="35"/>
      <c r="P31" s="35"/>
      <c r="Q31" s="8"/>
      <c r="R31" s="12"/>
      <c r="S31" s="8" t="s">
        <v>71</v>
      </c>
    </row>
    <row r="32" spans="1:20" ht="17.25" customHeight="1">
      <c r="A32" s="43" t="s">
        <v>154</v>
      </c>
      <c r="B32" s="35"/>
      <c r="C32" s="35"/>
      <c r="D32" s="35"/>
      <c r="E32" s="35"/>
      <c r="F32" s="35"/>
      <c r="G32" s="35"/>
      <c r="H32" s="35"/>
      <c r="I32" s="35"/>
      <c r="J32" s="35"/>
      <c r="K32" s="40"/>
      <c r="L32" s="40"/>
      <c r="M32" s="40"/>
      <c r="N32" s="40"/>
      <c r="O32" s="40"/>
      <c r="P32" s="40"/>
      <c r="R32" s="5"/>
      <c r="S32" s="8" t="s">
        <v>72</v>
      </c>
    </row>
    <row r="33" spans="1:19" ht="17.25" customHeight="1">
      <c r="A33" s="44"/>
      <c r="B33" s="35"/>
      <c r="C33" s="35"/>
      <c r="D33" s="35"/>
      <c r="E33" s="35"/>
      <c r="F33" s="35"/>
      <c r="G33" s="35"/>
      <c r="H33" s="35"/>
      <c r="I33" s="35"/>
      <c r="J33" s="35"/>
      <c r="K33" s="40"/>
      <c r="L33" s="40"/>
      <c r="M33" s="40"/>
      <c r="N33" s="40"/>
      <c r="O33" s="40"/>
      <c r="P33" s="40"/>
      <c r="R33" s="5"/>
      <c r="S33" s="8" t="s">
        <v>73</v>
      </c>
    </row>
    <row r="34" spans="1:19" ht="17.25" customHeight="1">
      <c r="A34" s="35" t="s">
        <v>166</v>
      </c>
      <c r="B34" s="35"/>
      <c r="C34" s="35"/>
      <c r="D34" s="35"/>
      <c r="E34" s="35"/>
      <c r="F34" s="35"/>
      <c r="G34" s="35"/>
      <c r="H34" s="35"/>
      <c r="I34" s="35"/>
      <c r="J34" s="35"/>
      <c r="K34" s="40"/>
      <c r="L34" s="40"/>
      <c r="M34" s="40"/>
      <c r="N34" s="40"/>
      <c r="O34" s="40"/>
      <c r="P34" s="40"/>
      <c r="R34" s="5"/>
      <c r="S34" s="8" t="s">
        <v>74</v>
      </c>
    </row>
    <row r="35" spans="1:19" ht="17.25" customHeight="1">
      <c r="A35" s="44"/>
      <c r="B35" s="44"/>
      <c r="C35" s="44"/>
      <c r="D35" s="44"/>
      <c r="E35" s="35"/>
      <c r="F35" s="35"/>
      <c r="G35" s="35"/>
      <c r="H35" s="35"/>
      <c r="I35" s="35"/>
      <c r="J35" s="35"/>
      <c r="K35" s="40"/>
      <c r="L35" s="40"/>
      <c r="M35" s="40"/>
      <c r="N35" s="35"/>
      <c r="O35" s="35"/>
      <c r="P35" s="35"/>
      <c r="Q35" s="1"/>
      <c r="S35" s="8" t="s">
        <v>73</v>
      </c>
    </row>
    <row r="36" spans="1:19" s="10" customFormat="1" ht="17.25" customHeight="1">
      <c r="A36" s="35" t="s">
        <v>167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"/>
      <c r="R36" s="12"/>
      <c r="S36" s="8" t="s">
        <v>74</v>
      </c>
    </row>
    <row r="37" spans="1:19" ht="17.25" customHeight="1">
      <c r="A37" s="35"/>
      <c r="B37" s="4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"/>
      <c r="S37" s="8" t="s">
        <v>72</v>
      </c>
    </row>
    <row r="38" spans="1:19" ht="17.25" customHeight="1">
      <c r="A38" s="139"/>
      <c r="B38" s="140"/>
      <c r="C38" s="141"/>
      <c r="D38" s="51" t="s">
        <v>2</v>
      </c>
      <c r="E38" s="51" t="s">
        <v>3</v>
      </c>
      <c r="F38" s="51" t="s">
        <v>4</v>
      </c>
      <c r="G38" s="51" t="s">
        <v>5</v>
      </c>
      <c r="H38" s="51" t="s">
        <v>6</v>
      </c>
      <c r="I38" s="51" t="s">
        <v>7</v>
      </c>
      <c r="J38" s="51" t="s">
        <v>8</v>
      </c>
      <c r="K38" s="51" t="s">
        <v>9</v>
      </c>
      <c r="L38" s="51" t="s">
        <v>10</v>
      </c>
      <c r="M38" s="51" t="s">
        <v>11</v>
      </c>
      <c r="N38" s="51" t="s">
        <v>12</v>
      </c>
      <c r="O38" s="51" t="s">
        <v>13</v>
      </c>
      <c r="P38" s="52" t="s">
        <v>14</v>
      </c>
      <c r="S38" s="8" t="s">
        <v>73</v>
      </c>
    </row>
    <row r="39" spans="1:19" ht="23.25" customHeight="1">
      <c r="A39" s="142" t="s">
        <v>84</v>
      </c>
      <c r="B39" s="143"/>
      <c r="C39" s="144"/>
      <c r="D39" s="6">
        <v>18</v>
      </c>
      <c r="E39" s="6">
        <v>18</v>
      </c>
      <c r="F39" s="6">
        <v>19</v>
      </c>
      <c r="G39" s="6">
        <v>19</v>
      </c>
      <c r="H39" s="6">
        <v>19</v>
      </c>
      <c r="I39" s="6">
        <v>19</v>
      </c>
      <c r="J39" s="6">
        <v>19</v>
      </c>
      <c r="K39" s="6">
        <v>19</v>
      </c>
      <c r="L39" s="6">
        <v>19</v>
      </c>
      <c r="M39" s="6">
        <v>19</v>
      </c>
      <c r="N39" s="6">
        <v>19</v>
      </c>
      <c r="O39" s="6">
        <v>19</v>
      </c>
      <c r="P39" s="53">
        <f>SUM(D39:O39)</f>
        <v>226</v>
      </c>
      <c r="S39" s="8" t="s">
        <v>74</v>
      </c>
    </row>
    <row r="40" spans="1:19" ht="23.25" customHeight="1">
      <c r="A40" s="145" t="s">
        <v>101</v>
      </c>
      <c r="B40" s="146"/>
      <c r="C40" s="147"/>
      <c r="D40" s="6">
        <v>1335480</v>
      </c>
      <c r="E40" s="6">
        <v>1531710</v>
      </c>
      <c r="F40" s="6">
        <v>1551240</v>
      </c>
      <c r="G40" s="6">
        <v>1484280</v>
      </c>
      <c r="H40" s="6">
        <v>1614480</v>
      </c>
      <c r="I40" s="6">
        <v>1694250</v>
      </c>
      <c r="J40" s="6">
        <v>1579312</v>
      </c>
      <c r="K40" s="6">
        <v>1590784</v>
      </c>
      <c r="L40" s="6">
        <v>1495184</v>
      </c>
      <c r="M40" s="6">
        <v>1437824</v>
      </c>
      <c r="N40" s="6">
        <v>1437824</v>
      </c>
      <c r="O40" s="6">
        <v>1800754</v>
      </c>
      <c r="P40" s="53">
        <f>SUM(D40:O40)</f>
        <v>18553122</v>
      </c>
      <c r="S40" s="8" t="s">
        <v>73</v>
      </c>
    </row>
    <row r="41" spans="1:19" ht="23.25" customHeight="1">
      <c r="A41" s="145" t="s">
        <v>136</v>
      </c>
      <c r="B41" s="148"/>
      <c r="C41" s="149"/>
      <c r="D41" s="6">
        <v>360</v>
      </c>
      <c r="E41" s="6">
        <v>409</v>
      </c>
      <c r="F41" s="6">
        <v>416</v>
      </c>
      <c r="G41" s="6">
        <v>393</v>
      </c>
      <c r="H41" s="6">
        <v>434</v>
      </c>
      <c r="I41" s="6">
        <v>395</v>
      </c>
      <c r="J41" s="6">
        <v>410</v>
      </c>
      <c r="K41" s="6">
        <v>412</v>
      </c>
      <c r="L41" s="6">
        <v>390</v>
      </c>
      <c r="M41" s="6">
        <v>373</v>
      </c>
      <c r="N41" s="6">
        <v>373</v>
      </c>
      <c r="O41" s="6">
        <v>410</v>
      </c>
      <c r="P41" s="53">
        <f>SUM(D41:O41)</f>
        <v>4775</v>
      </c>
      <c r="S41" s="8" t="s">
        <v>74</v>
      </c>
    </row>
    <row r="42" spans="1:19" ht="23.25" customHeight="1">
      <c r="A42" s="145" t="s">
        <v>137</v>
      </c>
      <c r="B42" s="148"/>
      <c r="C42" s="149"/>
      <c r="D42" s="6">
        <v>1392</v>
      </c>
      <c r="E42" s="6">
        <v>1507</v>
      </c>
      <c r="F42" s="6">
        <v>1588</v>
      </c>
      <c r="G42" s="6">
        <v>1500</v>
      </c>
      <c r="H42" s="6">
        <v>1610</v>
      </c>
      <c r="I42" s="6">
        <v>1502</v>
      </c>
      <c r="J42" s="6">
        <v>1546</v>
      </c>
      <c r="K42" s="6">
        <v>1532</v>
      </c>
      <c r="L42" s="6">
        <v>1482</v>
      </c>
      <c r="M42" s="6">
        <v>1410</v>
      </c>
      <c r="N42" s="6">
        <v>1420</v>
      </c>
      <c r="O42" s="6">
        <v>1534</v>
      </c>
      <c r="P42" s="53">
        <f>SUM(D42:O42)</f>
        <v>18023</v>
      </c>
      <c r="S42" s="10"/>
    </row>
    <row r="43" spans="1:19" s="10" customFormat="1" ht="17.25" customHeight="1">
      <c r="A43" s="62" t="s">
        <v>134</v>
      </c>
      <c r="B43" s="55"/>
      <c r="C43" s="5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47"/>
      <c r="P43" s="47"/>
    </row>
    <row r="44" spans="1:19" s="10" customFormat="1" ht="17.25" customHeight="1">
      <c r="A44" s="62" t="s">
        <v>135</v>
      </c>
      <c r="B44" s="55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7"/>
      <c r="P44" s="47"/>
    </row>
    <row r="45" spans="1:19" s="10" customFormat="1" ht="17.25" customHeight="1">
      <c r="A45" s="62"/>
      <c r="B45" s="55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47"/>
      <c r="P45" s="47"/>
    </row>
    <row r="46" spans="1:19" s="10" customFormat="1" ht="17.25" customHeight="1">
      <c r="A46" s="54"/>
      <c r="B46" s="132" t="s">
        <v>119</v>
      </c>
      <c r="C46" s="132"/>
      <c r="D46" s="132"/>
      <c r="E46" s="132"/>
      <c r="F46" s="127" t="s">
        <v>120</v>
      </c>
      <c r="G46" s="127"/>
      <c r="H46" s="127"/>
      <c r="I46" s="127"/>
      <c r="J46" s="132" t="s">
        <v>88</v>
      </c>
      <c r="K46" s="132"/>
      <c r="L46" s="132"/>
      <c r="M46" s="132" t="s">
        <v>92</v>
      </c>
      <c r="N46" s="132"/>
      <c r="O46" s="132"/>
      <c r="P46" s="47"/>
    </row>
    <row r="47" spans="1:19" s="10" customFormat="1" ht="17.25" customHeight="1">
      <c r="A47" s="54"/>
      <c r="B47" s="128">
        <f>P39</f>
        <v>226</v>
      </c>
      <c r="C47" s="129"/>
      <c r="D47" s="129"/>
      <c r="E47" s="130"/>
      <c r="F47" s="131">
        <f>P40</f>
        <v>18553122</v>
      </c>
      <c r="G47" s="131"/>
      <c r="H47" s="131"/>
      <c r="I47" s="131"/>
      <c r="J47" s="167">
        <f>P41</f>
        <v>4775</v>
      </c>
      <c r="K47" s="168"/>
      <c r="L47" s="169"/>
      <c r="M47" s="128">
        <f>P42</f>
        <v>18023</v>
      </c>
      <c r="N47" s="129"/>
      <c r="O47" s="130"/>
      <c r="P47" s="47"/>
      <c r="S47" s="8"/>
    </row>
    <row r="48" spans="1:19" s="10" customFormat="1" ht="17.25" customHeight="1">
      <c r="A48" s="54"/>
      <c r="B48" s="55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7"/>
      <c r="R48" s="12"/>
      <c r="S48" s="8"/>
    </row>
    <row r="49" spans="1:19" ht="17.25" customHeight="1">
      <c r="A49" s="63" t="s">
        <v>168</v>
      </c>
      <c r="B49" s="55"/>
      <c r="C49" s="56"/>
      <c r="D49" s="56"/>
      <c r="E49" s="57"/>
      <c r="F49" s="57"/>
      <c r="G49" s="57"/>
      <c r="H49" s="57"/>
      <c r="I49" s="57"/>
      <c r="J49" s="57"/>
      <c r="K49" s="40"/>
      <c r="L49" s="40"/>
      <c r="M49" s="40"/>
      <c r="N49" s="40"/>
      <c r="O49" s="40"/>
      <c r="P49" s="57"/>
      <c r="Q49" s="7"/>
    </row>
    <row r="50" spans="1:19" ht="17.25" customHeight="1">
      <c r="A50" s="54"/>
      <c r="B50" s="40"/>
      <c r="C50" s="56"/>
      <c r="D50" s="56"/>
      <c r="E50" s="57"/>
      <c r="F50" s="57"/>
      <c r="G50" s="57"/>
      <c r="H50" s="57"/>
      <c r="I50" s="57"/>
      <c r="J50" s="57"/>
      <c r="K50" s="40"/>
      <c r="L50" s="40"/>
      <c r="M50" s="40"/>
      <c r="N50" s="40"/>
      <c r="O50" s="40"/>
      <c r="P50" s="57"/>
      <c r="Q50" s="7"/>
    </row>
    <row r="51" spans="1:19" ht="17.25" customHeight="1">
      <c r="A51" s="40"/>
      <c r="B51" s="133" t="s">
        <v>130</v>
      </c>
      <c r="C51" s="134"/>
      <c r="D51" s="108" t="s">
        <v>91</v>
      </c>
      <c r="E51" s="108"/>
      <c r="F51" s="108"/>
      <c r="G51" s="109">
        <f>ROUND(F47/B47,0)</f>
        <v>82093</v>
      </c>
      <c r="H51" s="110"/>
      <c r="I51" s="58" t="s">
        <v>80</v>
      </c>
      <c r="J51" s="40"/>
      <c r="R51" s="8"/>
    </row>
    <row r="52" spans="1:19" ht="17.25" customHeight="1">
      <c r="A52" s="40"/>
      <c r="B52" s="135"/>
      <c r="C52" s="136"/>
      <c r="D52" s="108" t="s">
        <v>89</v>
      </c>
      <c r="E52" s="108"/>
      <c r="F52" s="108"/>
      <c r="G52" s="109">
        <f>ROUND(F47/J47,0)</f>
        <v>3885</v>
      </c>
      <c r="H52" s="110"/>
      <c r="I52" s="58" t="s">
        <v>80</v>
      </c>
      <c r="J52" s="40"/>
      <c r="R52" s="8"/>
    </row>
    <row r="53" spans="1:19" ht="17.25" customHeight="1">
      <c r="A53" s="40"/>
      <c r="B53" s="137"/>
      <c r="C53" s="138"/>
      <c r="D53" s="108" t="s">
        <v>90</v>
      </c>
      <c r="E53" s="108"/>
      <c r="F53" s="108"/>
      <c r="G53" s="109">
        <f>ROUND(F47/M47,0)</f>
        <v>1029</v>
      </c>
      <c r="H53" s="110"/>
      <c r="I53" s="58" t="s">
        <v>80</v>
      </c>
      <c r="J53" s="40"/>
      <c r="K53" s="40"/>
      <c r="L53" s="40"/>
      <c r="M53" s="40"/>
      <c r="N53" s="57"/>
      <c r="O53" s="57"/>
      <c r="P53" s="59"/>
      <c r="Q53" s="4"/>
    </row>
    <row r="54" spans="1:19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5"/>
      <c r="O54" s="35"/>
      <c r="P54" s="35"/>
      <c r="Q54" s="1"/>
    </row>
    <row r="55" spans="1:19" ht="17.25" customHeight="1">
      <c r="A55" s="40" t="s">
        <v>169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5"/>
      <c r="O55" s="35"/>
      <c r="P55" s="35"/>
      <c r="Q55" s="1"/>
    </row>
    <row r="56" spans="1:19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5"/>
      <c r="O56" s="35"/>
      <c r="P56" s="35"/>
      <c r="Q56" s="1"/>
      <c r="S56" s="10"/>
    </row>
    <row r="57" spans="1:19" s="10" customFormat="1" ht="17.25" customHeight="1">
      <c r="A57" s="35" t="s">
        <v>170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"/>
      <c r="R57" s="12"/>
      <c r="S57" s="8"/>
    </row>
    <row r="58" spans="1:19" ht="17.25" customHeight="1">
      <c r="A58" s="35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3"/>
    </row>
    <row r="59" spans="1:19" ht="17.25" customHeight="1">
      <c r="A59" s="139"/>
      <c r="B59" s="140"/>
      <c r="C59" s="141"/>
      <c r="D59" s="51" t="s">
        <v>2</v>
      </c>
      <c r="E59" s="51" t="s">
        <v>3</v>
      </c>
      <c r="F59" s="51" t="s">
        <v>4</v>
      </c>
      <c r="G59" s="51" t="s">
        <v>5</v>
      </c>
      <c r="H59" s="51" t="s">
        <v>6</v>
      </c>
      <c r="I59" s="51" t="s">
        <v>7</v>
      </c>
      <c r="J59" s="51" t="s">
        <v>8</v>
      </c>
      <c r="K59" s="51" t="s">
        <v>9</v>
      </c>
      <c r="L59" s="51" t="s">
        <v>10</v>
      </c>
      <c r="M59" s="51" t="s">
        <v>11</v>
      </c>
      <c r="N59" s="51" t="s">
        <v>12</v>
      </c>
      <c r="O59" s="51" t="s">
        <v>13</v>
      </c>
      <c r="P59" s="52" t="s">
        <v>14</v>
      </c>
    </row>
    <row r="60" spans="1:19" ht="23.25" customHeight="1">
      <c r="A60" s="142" t="s">
        <v>84</v>
      </c>
      <c r="B60" s="143"/>
      <c r="C60" s="14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3">
        <f>SUM(D60:O60)</f>
        <v>0</v>
      </c>
    </row>
    <row r="61" spans="1:19" ht="23.25" customHeight="1">
      <c r="A61" s="145" t="s">
        <v>101</v>
      </c>
      <c r="B61" s="146"/>
      <c r="C61" s="14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3">
        <f>SUM(D61:O61)</f>
        <v>0</v>
      </c>
    </row>
    <row r="62" spans="1:19" ht="23.25" customHeight="1">
      <c r="A62" s="145" t="s">
        <v>128</v>
      </c>
      <c r="B62" s="148"/>
      <c r="C62" s="14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3">
        <f>SUM(D62:O62)</f>
        <v>0</v>
      </c>
    </row>
    <row r="63" spans="1:19" ht="23.25" customHeight="1">
      <c r="A63" s="145" t="s">
        <v>129</v>
      </c>
      <c r="B63" s="148"/>
      <c r="C63" s="14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3">
        <f>SUM(D63:O63)</f>
        <v>0</v>
      </c>
      <c r="S63" s="10"/>
    </row>
    <row r="64" spans="1:19" s="10" customFormat="1" ht="17.25" customHeight="1">
      <c r="A64" s="54"/>
      <c r="B64" s="55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47"/>
      <c r="P64" s="47"/>
    </row>
    <row r="65" spans="1:19" s="10" customFormat="1" ht="17.25" customHeight="1">
      <c r="A65" s="54"/>
      <c r="B65" s="132" t="s">
        <v>83</v>
      </c>
      <c r="C65" s="132"/>
      <c r="D65" s="132"/>
      <c r="E65" s="132"/>
      <c r="F65" s="127" t="s">
        <v>102</v>
      </c>
      <c r="G65" s="127"/>
      <c r="H65" s="127"/>
      <c r="I65" s="127"/>
      <c r="J65" s="132" t="s">
        <v>88</v>
      </c>
      <c r="K65" s="132"/>
      <c r="L65" s="132"/>
      <c r="M65" s="132" t="s">
        <v>92</v>
      </c>
      <c r="N65" s="132"/>
      <c r="O65" s="132"/>
      <c r="P65" s="47"/>
    </row>
    <row r="66" spans="1:19" s="10" customFormat="1" ht="17.25" customHeight="1">
      <c r="A66" s="54"/>
      <c r="B66" s="128">
        <f>P60</f>
        <v>0</v>
      </c>
      <c r="C66" s="129"/>
      <c r="D66" s="129"/>
      <c r="E66" s="130"/>
      <c r="F66" s="131">
        <f>P61</f>
        <v>0</v>
      </c>
      <c r="G66" s="131"/>
      <c r="H66" s="131"/>
      <c r="I66" s="131"/>
      <c r="J66" s="167">
        <f>P62</f>
        <v>0</v>
      </c>
      <c r="K66" s="168"/>
      <c r="L66" s="169"/>
      <c r="M66" s="128">
        <f>P63</f>
        <v>0</v>
      </c>
      <c r="N66" s="129"/>
      <c r="O66" s="130"/>
      <c r="P66" s="47"/>
      <c r="S66" s="8"/>
    </row>
    <row r="67" spans="1:19" s="10" customFormat="1" ht="17.25" customHeight="1">
      <c r="A67" s="54"/>
      <c r="B67" s="55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"/>
      <c r="R67" s="12"/>
      <c r="S67" s="8"/>
    </row>
    <row r="68" spans="1:19" ht="17.25" customHeight="1">
      <c r="A68" s="63" t="s">
        <v>171</v>
      </c>
      <c r="B68" s="55"/>
      <c r="C68" s="56"/>
      <c r="D68" s="56"/>
      <c r="E68" s="57"/>
      <c r="F68" s="57"/>
      <c r="G68" s="57"/>
      <c r="H68" s="57"/>
      <c r="I68" s="57"/>
      <c r="J68" s="57"/>
      <c r="K68" s="40"/>
      <c r="L68" s="40"/>
      <c r="M68" s="40"/>
      <c r="N68" s="40"/>
      <c r="O68" s="40"/>
      <c r="P68" s="57"/>
      <c r="Q68" s="7"/>
    </row>
    <row r="69" spans="1:19" ht="17.25" customHeight="1">
      <c r="A69" s="54"/>
      <c r="B69" s="40"/>
      <c r="C69" s="56"/>
      <c r="D69" s="56"/>
      <c r="E69" s="57"/>
      <c r="F69" s="57"/>
      <c r="G69" s="57"/>
      <c r="H69" s="57"/>
      <c r="I69" s="57"/>
      <c r="J69" s="57"/>
      <c r="K69" s="7"/>
      <c r="L69" s="28"/>
      <c r="R69" s="8"/>
    </row>
    <row r="70" spans="1:19" ht="17.25" customHeight="1">
      <c r="A70" s="40"/>
      <c r="B70" s="133" t="s">
        <v>130</v>
      </c>
      <c r="C70" s="134"/>
      <c r="D70" s="108" t="s">
        <v>91</v>
      </c>
      <c r="E70" s="108"/>
      <c r="F70" s="108"/>
      <c r="G70" s="109" t="e">
        <f>ROUND(F66/B66,0)</f>
        <v>#DIV/0!</v>
      </c>
      <c r="H70" s="110"/>
      <c r="I70" s="58" t="s">
        <v>80</v>
      </c>
      <c r="J70" s="40"/>
      <c r="R70" s="8"/>
    </row>
    <row r="71" spans="1:19" ht="17.25" customHeight="1">
      <c r="A71" s="40"/>
      <c r="B71" s="135"/>
      <c r="C71" s="136"/>
      <c r="D71" s="108" t="s">
        <v>89</v>
      </c>
      <c r="E71" s="108"/>
      <c r="F71" s="108"/>
      <c r="G71" s="109" t="e">
        <f>ROUND(F66/J66,0)</f>
        <v>#DIV/0!</v>
      </c>
      <c r="H71" s="110"/>
      <c r="I71" s="58" t="s">
        <v>80</v>
      </c>
      <c r="J71" s="40"/>
      <c r="R71" s="8"/>
    </row>
    <row r="72" spans="1:19" ht="17.25" customHeight="1">
      <c r="A72" s="40"/>
      <c r="B72" s="137"/>
      <c r="C72" s="138"/>
      <c r="D72" s="108" t="s">
        <v>90</v>
      </c>
      <c r="E72" s="108"/>
      <c r="F72" s="108"/>
      <c r="G72" s="109" t="e">
        <f>ROUND(F66/M66,0)</f>
        <v>#DIV/0!</v>
      </c>
      <c r="H72" s="110"/>
      <c r="I72" s="58" t="s">
        <v>80</v>
      </c>
      <c r="J72" s="40"/>
      <c r="K72" s="4"/>
      <c r="L72" s="28"/>
      <c r="R72" s="8"/>
    </row>
    <row r="73" spans="1:19" ht="17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</row>
    <row r="74" spans="1:19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9" ht="24.75" customHeight="1">
      <c r="A75" s="14" t="s">
        <v>75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ht="14.25" customHeight="1">
      <c r="H76" s="1"/>
      <c r="I76" s="1"/>
      <c r="J76" s="1"/>
      <c r="K76" s="1"/>
      <c r="L76" s="1"/>
      <c r="M76" s="1"/>
      <c r="N76" s="1"/>
      <c r="O76" s="1"/>
      <c r="P76" s="1"/>
    </row>
    <row r="77" spans="1:19" s="21" customFormat="1" ht="14.25" customHeight="1">
      <c r="A77" s="112" t="s">
        <v>1</v>
      </c>
      <c r="B77" s="113" t="s">
        <v>118</v>
      </c>
      <c r="C77" s="116" t="s">
        <v>127</v>
      </c>
      <c r="D77" s="114" t="s">
        <v>24</v>
      </c>
      <c r="E77" s="114"/>
      <c r="F77" s="115" t="s">
        <v>105</v>
      </c>
      <c r="G77" s="105" t="s">
        <v>172</v>
      </c>
      <c r="H77" s="106"/>
      <c r="I77" s="106"/>
      <c r="J77" s="106"/>
      <c r="K77" s="106"/>
      <c r="L77" s="107"/>
      <c r="M77" s="119" t="s">
        <v>114</v>
      </c>
      <c r="N77" s="120"/>
      <c r="O77" s="120"/>
      <c r="P77" s="120"/>
      <c r="Q77" s="121"/>
    </row>
    <row r="78" spans="1:19" s="21" customFormat="1" ht="14.25" customHeight="1">
      <c r="A78" s="112"/>
      <c r="B78" s="113"/>
      <c r="C78" s="117"/>
      <c r="D78" s="114" t="s">
        <v>116</v>
      </c>
      <c r="E78" s="114" t="s">
        <v>27</v>
      </c>
      <c r="F78" s="115"/>
      <c r="G78" s="111" t="s">
        <v>109</v>
      </c>
      <c r="H78" s="111"/>
      <c r="I78" s="111"/>
      <c r="J78" s="111" t="s">
        <v>110</v>
      </c>
      <c r="K78" s="111"/>
      <c r="L78" s="111"/>
      <c r="M78" s="124" t="s">
        <v>117</v>
      </c>
      <c r="N78" s="125" t="s">
        <v>106</v>
      </c>
      <c r="O78" s="125" t="s">
        <v>107</v>
      </c>
      <c r="P78" s="122" t="s">
        <v>108</v>
      </c>
      <c r="Q78" s="123"/>
    </row>
    <row r="79" spans="1:19" s="21" customFormat="1">
      <c r="A79" s="112"/>
      <c r="B79" s="113"/>
      <c r="C79" s="118"/>
      <c r="D79" s="114"/>
      <c r="E79" s="114"/>
      <c r="F79" s="115"/>
      <c r="G79" s="31" t="s">
        <v>111</v>
      </c>
      <c r="H79" s="31" t="s">
        <v>112</v>
      </c>
      <c r="I79" s="32" t="s">
        <v>113</v>
      </c>
      <c r="J79" s="31" t="s">
        <v>111</v>
      </c>
      <c r="K79" s="31" t="s">
        <v>112</v>
      </c>
      <c r="L79" s="32" t="s">
        <v>113</v>
      </c>
      <c r="M79" s="111"/>
      <c r="N79" s="126"/>
      <c r="O79" s="126"/>
      <c r="P79" s="25" t="s">
        <v>115</v>
      </c>
      <c r="Q79" s="88" t="s">
        <v>174</v>
      </c>
    </row>
    <row r="80" spans="1:19" s="24" customFormat="1">
      <c r="A80" s="22" t="str">
        <f>L9</f>
        <v>就労継続支援（A型）事業所　リバティ　新横浜</v>
      </c>
      <c r="B80" s="22" t="str">
        <f>L7</f>
        <v>ユニオンソーシャルシステム(株)</v>
      </c>
      <c r="C80" s="22">
        <f>P8</f>
        <v>4</v>
      </c>
      <c r="D80" s="22">
        <f>F2</f>
        <v>7</v>
      </c>
      <c r="E80" s="22">
        <f>H2</f>
        <v>31</v>
      </c>
      <c r="F80" s="22" t="str">
        <f>L10</f>
        <v>横浜市</v>
      </c>
      <c r="G80" s="23">
        <f>B47</f>
        <v>226</v>
      </c>
      <c r="H80" s="23">
        <f>F47</f>
        <v>18553122</v>
      </c>
      <c r="I80" s="23">
        <f>G51</f>
        <v>82093</v>
      </c>
      <c r="J80" s="23">
        <f>M47</f>
        <v>18023</v>
      </c>
      <c r="K80" s="23">
        <f>F47</f>
        <v>18553122</v>
      </c>
      <c r="L80" s="23">
        <f>G53</f>
        <v>1029</v>
      </c>
      <c r="M80" s="22" t="str">
        <f>N20</f>
        <v>更新</v>
      </c>
      <c r="N80" s="22"/>
      <c r="O80" s="22"/>
      <c r="P80" s="22" t="str">
        <f>K27</f>
        <v>×</v>
      </c>
      <c r="Q80" s="22" t="str">
        <f>L29</f>
        <v>×</v>
      </c>
    </row>
    <row r="81" spans="1:18">
      <c r="A81" s="112" t="s">
        <v>1</v>
      </c>
      <c r="B81" s="113" t="s">
        <v>118</v>
      </c>
      <c r="C81" s="116" t="s">
        <v>127</v>
      </c>
      <c r="D81" s="114" t="s">
        <v>24</v>
      </c>
      <c r="E81" s="114"/>
      <c r="F81" s="115" t="s">
        <v>105</v>
      </c>
      <c r="G81" s="105" t="s">
        <v>173</v>
      </c>
      <c r="H81" s="106"/>
      <c r="I81" s="106"/>
      <c r="J81" s="106"/>
      <c r="K81" s="106"/>
      <c r="L81" s="107"/>
      <c r="M81" s="119" t="s">
        <v>114</v>
      </c>
      <c r="N81" s="120"/>
      <c r="O81" s="120"/>
      <c r="P81" s="120"/>
      <c r="Q81" s="121"/>
      <c r="R81" s="8"/>
    </row>
    <row r="82" spans="1:18">
      <c r="A82" s="112"/>
      <c r="B82" s="113"/>
      <c r="C82" s="117"/>
      <c r="D82" s="114" t="s">
        <v>116</v>
      </c>
      <c r="E82" s="114" t="s">
        <v>27</v>
      </c>
      <c r="F82" s="115"/>
      <c r="G82" s="111" t="s">
        <v>109</v>
      </c>
      <c r="H82" s="111"/>
      <c r="I82" s="111"/>
      <c r="J82" s="111" t="s">
        <v>110</v>
      </c>
      <c r="K82" s="111"/>
      <c r="L82" s="111"/>
      <c r="M82" s="124" t="s">
        <v>117</v>
      </c>
      <c r="N82" s="125" t="s">
        <v>106</v>
      </c>
      <c r="O82" s="125" t="s">
        <v>107</v>
      </c>
      <c r="P82" s="122" t="s">
        <v>108</v>
      </c>
      <c r="Q82" s="123"/>
      <c r="R82" s="8"/>
    </row>
    <row r="83" spans="1:18">
      <c r="A83" s="112"/>
      <c r="B83" s="113"/>
      <c r="C83" s="118"/>
      <c r="D83" s="114"/>
      <c r="E83" s="114"/>
      <c r="F83" s="115"/>
      <c r="G83" s="31" t="s">
        <v>111</v>
      </c>
      <c r="H83" s="31" t="s">
        <v>112</v>
      </c>
      <c r="I83" s="32" t="s">
        <v>113</v>
      </c>
      <c r="J83" s="31" t="s">
        <v>111</v>
      </c>
      <c r="K83" s="31" t="s">
        <v>112</v>
      </c>
      <c r="L83" s="32" t="s">
        <v>113</v>
      </c>
      <c r="M83" s="111"/>
      <c r="N83" s="126"/>
      <c r="O83" s="126"/>
      <c r="P83" s="33" t="s">
        <v>115</v>
      </c>
      <c r="Q83" s="88" t="s">
        <v>174</v>
      </c>
      <c r="R83" s="8"/>
    </row>
    <row r="84" spans="1:18">
      <c r="A84" s="22" t="str">
        <f>A80</f>
        <v>就労継続支援（A型）事業所　リバティ　新横浜</v>
      </c>
      <c r="B84" s="22" t="str">
        <f t="shared" ref="B84:F84" si="0">B80</f>
        <v>ユニオンソーシャルシステム(株)</v>
      </c>
      <c r="C84" s="22">
        <f t="shared" si="0"/>
        <v>4</v>
      </c>
      <c r="D84" s="22">
        <f t="shared" si="0"/>
        <v>7</v>
      </c>
      <c r="E84" s="22">
        <f t="shared" si="0"/>
        <v>31</v>
      </c>
      <c r="F84" s="22" t="str">
        <f t="shared" si="0"/>
        <v>横浜市</v>
      </c>
      <c r="G84" s="23">
        <f>B66</f>
        <v>0</v>
      </c>
      <c r="H84" s="23">
        <f>F66</f>
        <v>0</v>
      </c>
      <c r="I84" s="23" t="e">
        <f>G70</f>
        <v>#DIV/0!</v>
      </c>
      <c r="J84" s="23">
        <f>M66</f>
        <v>0</v>
      </c>
      <c r="K84" s="23">
        <f>F66</f>
        <v>0</v>
      </c>
      <c r="L84" s="23" t="e">
        <f>G72</f>
        <v>#DIV/0!</v>
      </c>
      <c r="M84" s="22" t="str">
        <f>M80</f>
        <v>更新</v>
      </c>
      <c r="N84" s="22">
        <f t="shared" ref="N84:Q84" si="1">N80</f>
        <v>0</v>
      </c>
      <c r="O84" s="22">
        <f t="shared" si="1"/>
        <v>0</v>
      </c>
      <c r="P84" s="22" t="str">
        <f t="shared" si="1"/>
        <v>×</v>
      </c>
      <c r="Q84" s="22" t="str">
        <f t="shared" si="1"/>
        <v>×</v>
      </c>
      <c r="R84" s="8"/>
    </row>
  </sheetData>
  <sheetProtection sheet="1" objects="1" scenarios="1" selectLockedCells="1"/>
  <mergeCells count="91">
    <mergeCell ref="A81:A83"/>
    <mergeCell ref="B81:B83"/>
    <mergeCell ref="C81:C83"/>
    <mergeCell ref="D81:E81"/>
    <mergeCell ref="M81:Q81"/>
    <mergeCell ref="M82:M83"/>
    <mergeCell ref="N82:N83"/>
    <mergeCell ref="O82:O83"/>
    <mergeCell ref="P82:Q82"/>
    <mergeCell ref="F81:F83"/>
    <mergeCell ref="D82:D83"/>
    <mergeCell ref="E82:E83"/>
    <mergeCell ref="G82:I82"/>
    <mergeCell ref="J82:L82"/>
    <mergeCell ref="G81:L81"/>
    <mergeCell ref="M66:O66"/>
    <mergeCell ref="J25:K25"/>
    <mergeCell ref="L25:P25"/>
    <mergeCell ref="M65:O65"/>
    <mergeCell ref="J46:L46"/>
    <mergeCell ref="M46:O46"/>
    <mergeCell ref="J47:L47"/>
    <mergeCell ref="M47:O47"/>
    <mergeCell ref="J65:L65"/>
    <mergeCell ref="J66:L66"/>
    <mergeCell ref="I9:K9"/>
    <mergeCell ref="L9:P9"/>
    <mergeCell ref="I8:K8"/>
    <mergeCell ref="L8:O8"/>
    <mergeCell ref="I12:K12"/>
    <mergeCell ref="L12:P12"/>
    <mergeCell ref="A38:C38"/>
    <mergeCell ref="A39:C39"/>
    <mergeCell ref="A40:C40"/>
    <mergeCell ref="O1:P1"/>
    <mergeCell ref="A2:B2"/>
    <mergeCell ref="A4:P5"/>
    <mergeCell ref="I7:K7"/>
    <mergeCell ref="L7:P7"/>
    <mergeCell ref="I10:K10"/>
    <mergeCell ref="L10:P10"/>
    <mergeCell ref="I11:K11"/>
    <mergeCell ref="L11:P11"/>
    <mergeCell ref="D16:F16"/>
    <mergeCell ref="N20:O20"/>
    <mergeCell ref="B25:C25"/>
    <mergeCell ref="D25:H25"/>
    <mergeCell ref="A41:C41"/>
    <mergeCell ref="A42:C42"/>
    <mergeCell ref="B46:E46"/>
    <mergeCell ref="F46:I46"/>
    <mergeCell ref="B47:E47"/>
    <mergeCell ref="F47:I47"/>
    <mergeCell ref="A60:C60"/>
    <mergeCell ref="A61:C61"/>
    <mergeCell ref="A62:C62"/>
    <mergeCell ref="A63:C63"/>
    <mergeCell ref="B51:C53"/>
    <mergeCell ref="D51:F51"/>
    <mergeCell ref="G51:H51"/>
    <mergeCell ref="D53:F53"/>
    <mergeCell ref="A59:C59"/>
    <mergeCell ref="D52:F52"/>
    <mergeCell ref="G52:H52"/>
    <mergeCell ref="G53:H53"/>
    <mergeCell ref="D71:F71"/>
    <mergeCell ref="G71:H71"/>
    <mergeCell ref="F65:I65"/>
    <mergeCell ref="B66:E66"/>
    <mergeCell ref="F66:I66"/>
    <mergeCell ref="B65:E65"/>
    <mergeCell ref="B70:C72"/>
    <mergeCell ref="D70:F70"/>
    <mergeCell ref="G70:H70"/>
    <mergeCell ref="M77:Q77"/>
    <mergeCell ref="P78:Q78"/>
    <mergeCell ref="M78:M79"/>
    <mergeCell ref="N78:N79"/>
    <mergeCell ref="O78:O79"/>
    <mergeCell ref="A77:A79"/>
    <mergeCell ref="B77:B79"/>
    <mergeCell ref="D77:E77"/>
    <mergeCell ref="F77:F79"/>
    <mergeCell ref="C77:C79"/>
    <mergeCell ref="D78:D79"/>
    <mergeCell ref="E78:E79"/>
    <mergeCell ref="G77:L77"/>
    <mergeCell ref="D72:F72"/>
    <mergeCell ref="G72:H72"/>
    <mergeCell ref="G78:I78"/>
    <mergeCell ref="J78:L78"/>
  </mergeCells>
  <phoneticPr fontId="6"/>
  <dataValidations count="4">
    <dataValidation type="list" allowBlank="1" showInputMessage="1" showErrorMessage="1" sqref="L29 K27">
      <formula1>$U$4:$U$6</formula1>
    </dataValidation>
    <dataValidation type="list" allowBlank="1" showInputMessage="1" showErrorMessage="1" sqref="N20:O20">
      <formula1>$U$11:$U$14</formula1>
    </dataValidation>
    <dataValidation type="list" allowBlank="1" showInputMessage="1" showErrorMessage="1" sqref="L10:P10">
      <formula1>$S$1:$S$34</formula1>
    </dataValidation>
    <dataValidation type="list" allowBlank="1" showInputMessage="1" showErrorMessage="1" sqref="L8:O8">
      <formula1>$X$1:$X$7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cellComments="asDisplayed"/>
  <rowBreaks count="1" manualBreakCount="1">
    <brk id="54" max="15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Y52"/>
  <sheetViews>
    <sheetView showGridLines="0" view="pageBreakPreview" zoomScale="85" zoomScaleSheetLayoutView="85" workbookViewId="0">
      <selection activeCell="F2" sqref="F2"/>
    </sheetView>
  </sheetViews>
  <sheetFormatPr baseColWidth="12" defaultColWidth="8.83203125" defaultRowHeight="18" x14ac:dyDescent="0"/>
  <cols>
    <col min="1" max="4" width="6.1640625" style="8" customWidth="1"/>
    <col min="5" max="16" width="7.33203125" style="8" customWidth="1"/>
    <col min="17" max="17" width="7.1640625" style="8" customWidth="1"/>
    <col min="18" max="18" width="7.1640625" style="29" customWidth="1"/>
    <col min="19" max="39" width="7.1640625" style="8" customWidth="1"/>
    <col min="40" max="16384" width="8.83203125" style="8"/>
  </cols>
  <sheetData>
    <row r="1" spans="1:25" ht="17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50" t="s">
        <v>35</v>
      </c>
      <c r="P1" s="150"/>
    </row>
    <row r="2" spans="1:25" ht="17.25" customHeight="1">
      <c r="A2" s="151" t="s">
        <v>24</v>
      </c>
      <c r="B2" s="152"/>
      <c r="C2" s="64" t="s">
        <v>25</v>
      </c>
      <c r="D2" s="65">
        <v>30</v>
      </c>
      <c r="E2" s="65" t="s">
        <v>26</v>
      </c>
      <c r="F2" s="67">
        <v>7</v>
      </c>
      <c r="G2" s="65" t="s">
        <v>28</v>
      </c>
      <c r="H2" s="67">
        <v>20</v>
      </c>
      <c r="I2" s="66" t="s">
        <v>27</v>
      </c>
      <c r="J2" s="35"/>
      <c r="K2" s="35"/>
      <c r="L2" s="35"/>
      <c r="M2" s="35"/>
      <c r="N2" s="35"/>
      <c r="O2" s="40"/>
      <c r="P2" s="61" t="s">
        <v>133</v>
      </c>
      <c r="Q2" s="26"/>
      <c r="S2" s="8" t="s">
        <v>43</v>
      </c>
      <c r="U2" s="8" t="s">
        <v>36</v>
      </c>
      <c r="X2" s="8" t="s">
        <v>122</v>
      </c>
      <c r="Y2" s="8">
        <v>1</v>
      </c>
    </row>
    <row r="3" spans="1:25" ht="17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</row>
    <row r="4" spans="1:25" ht="17.25" customHeight="1">
      <c r="A4" s="153" t="s">
        <v>184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"/>
      <c r="S4" s="8" t="s">
        <v>44</v>
      </c>
      <c r="X4" s="8" t="s">
        <v>123</v>
      </c>
      <c r="Y4" s="8">
        <v>3</v>
      </c>
    </row>
    <row r="5" spans="1:25" ht="17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"/>
      <c r="S5" s="8" t="s">
        <v>45</v>
      </c>
      <c r="U5" s="8" t="s">
        <v>38</v>
      </c>
      <c r="X5" s="8" t="s">
        <v>124</v>
      </c>
      <c r="Y5" s="8">
        <v>4</v>
      </c>
    </row>
    <row r="6" spans="1:25" ht="17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7"/>
      <c r="S6" s="8" t="s">
        <v>46</v>
      </c>
      <c r="U6" s="8" t="s">
        <v>40</v>
      </c>
      <c r="X6" s="8" t="s">
        <v>126</v>
      </c>
      <c r="Y6" s="8">
        <v>5</v>
      </c>
    </row>
    <row r="7" spans="1:25" ht="17.25" customHeight="1">
      <c r="A7" s="40"/>
      <c r="B7" s="40"/>
      <c r="C7" s="40"/>
      <c r="D7" s="40"/>
      <c r="E7" s="40"/>
      <c r="F7" s="40"/>
      <c r="G7" s="40"/>
      <c r="H7" s="40"/>
      <c r="I7" s="154" t="s">
        <v>0</v>
      </c>
      <c r="J7" s="154"/>
      <c r="K7" s="154"/>
      <c r="L7" s="155" t="s">
        <v>76</v>
      </c>
      <c r="M7" s="155"/>
      <c r="N7" s="155"/>
      <c r="O7" s="155"/>
      <c r="P7" s="155"/>
      <c r="S7" s="8" t="s">
        <v>47</v>
      </c>
      <c r="X7" s="8" t="s">
        <v>125</v>
      </c>
      <c r="Y7" s="8">
        <v>6</v>
      </c>
    </row>
    <row r="8" spans="1:25" ht="17.25" customHeight="1">
      <c r="A8" s="40"/>
      <c r="B8" s="40"/>
      <c r="C8" s="40"/>
      <c r="D8" s="40"/>
      <c r="E8" s="40"/>
      <c r="F8" s="40"/>
      <c r="G8" s="40"/>
      <c r="H8" s="40"/>
      <c r="I8" s="154" t="s">
        <v>121</v>
      </c>
      <c r="J8" s="154"/>
      <c r="K8" s="154"/>
      <c r="L8" s="165" t="s">
        <v>126</v>
      </c>
      <c r="M8" s="166"/>
      <c r="N8" s="166"/>
      <c r="O8" s="166"/>
      <c r="P8" s="34">
        <f>VLOOKUP(L8,X2:Y7,2,)</f>
        <v>5</v>
      </c>
      <c r="S8" s="8" t="s">
        <v>48</v>
      </c>
    </row>
    <row r="9" spans="1:25" ht="17.25" customHeight="1">
      <c r="A9" s="40"/>
      <c r="B9" s="35"/>
      <c r="C9" s="69"/>
      <c r="D9" s="35" t="s">
        <v>31</v>
      </c>
      <c r="E9" s="35"/>
      <c r="F9" s="35"/>
      <c r="G9" s="35"/>
      <c r="H9" s="35"/>
      <c r="I9" s="154" t="s">
        <v>1</v>
      </c>
      <c r="J9" s="154"/>
      <c r="K9" s="154"/>
      <c r="L9" s="155" t="s">
        <v>77</v>
      </c>
      <c r="M9" s="155"/>
      <c r="N9" s="155"/>
      <c r="O9" s="155"/>
      <c r="P9" s="155"/>
      <c r="S9" s="8" t="s">
        <v>49</v>
      </c>
      <c r="U9" s="8" t="s">
        <v>32</v>
      </c>
    </row>
    <row r="10" spans="1:25" ht="17.25" customHeight="1">
      <c r="A10" s="40"/>
      <c r="B10" s="35"/>
      <c r="C10" s="70"/>
      <c r="D10" s="35" t="s">
        <v>34</v>
      </c>
      <c r="E10" s="35"/>
      <c r="F10" s="35"/>
      <c r="G10" s="35"/>
      <c r="H10" s="35"/>
      <c r="I10" s="156" t="s">
        <v>17</v>
      </c>
      <c r="J10" s="156"/>
      <c r="K10" s="156"/>
      <c r="L10" s="155" t="s">
        <v>43</v>
      </c>
      <c r="M10" s="155"/>
      <c r="N10" s="155"/>
      <c r="O10" s="155"/>
      <c r="P10" s="155"/>
      <c r="S10" s="8" t="s">
        <v>50</v>
      </c>
      <c r="U10" s="8" t="s">
        <v>33</v>
      </c>
    </row>
    <row r="11" spans="1:25" ht="17.25" customHeight="1">
      <c r="A11" s="40"/>
      <c r="B11" s="40"/>
      <c r="C11" s="40"/>
      <c r="D11" s="40"/>
      <c r="E11" s="40"/>
      <c r="F11" s="40"/>
      <c r="G11" s="40"/>
      <c r="H11" s="35"/>
      <c r="I11" s="157" t="s">
        <v>30</v>
      </c>
      <c r="J11" s="157"/>
      <c r="K11" s="157"/>
      <c r="L11" s="155" t="s">
        <v>78</v>
      </c>
      <c r="M11" s="155"/>
      <c r="N11" s="155"/>
      <c r="O11" s="155"/>
      <c r="P11" s="155"/>
      <c r="S11" s="8" t="s">
        <v>51</v>
      </c>
    </row>
    <row r="12" spans="1:25" ht="17.25" customHeight="1">
      <c r="A12" s="35"/>
      <c r="B12" s="35"/>
      <c r="C12" s="35"/>
      <c r="D12" s="35"/>
      <c r="E12" s="40"/>
      <c r="F12" s="40"/>
      <c r="G12" s="40"/>
      <c r="H12" s="35"/>
      <c r="I12" s="157" t="s">
        <v>18</v>
      </c>
      <c r="J12" s="157"/>
      <c r="K12" s="157"/>
      <c r="L12" s="155" t="s">
        <v>138</v>
      </c>
      <c r="M12" s="155"/>
      <c r="N12" s="155"/>
      <c r="O12" s="155"/>
      <c r="P12" s="155"/>
      <c r="S12" s="8" t="s">
        <v>52</v>
      </c>
      <c r="U12" s="8" t="s">
        <v>40</v>
      </c>
    </row>
    <row r="13" spans="1:25" ht="17.25" customHeight="1">
      <c r="A13" s="35"/>
      <c r="B13" s="35"/>
      <c r="C13" s="35"/>
      <c r="D13" s="35"/>
      <c r="E13" s="35"/>
      <c r="F13" s="35"/>
      <c r="G13" s="40"/>
      <c r="H13" s="40"/>
      <c r="I13" s="40"/>
      <c r="J13" s="35"/>
      <c r="K13" s="35"/>
      <c r="L13" s="35"/>
      <c r="M13" s="35"/>
      <c r="N13" s="35"/>
      <c r="O13" s="35"/>
      <c r="P13" s="35"/>
      <c r="Q13" s="1"/>
      <c r="S13" s="8" t="s">
        <v>53</v>
      </c>
      <c r="U13" s="8" t="s">
        <v>42</v>
      </c>
    </row>
    <row r="14" spans="1:25" ht="17.25" customHeight="1">
      <c r="A14" s="43" t="s">
        <v>150</v>
      </c>
      <c r="B14" s="44"/>
      <c r="C14" s="44"/>
      <c r="D14" s="44"/>
      <c r="E14" s="35"/>
      <c r="F14" s="35"/>
      <c r="G14" s="35"/>
      <c r="H14" s="35"/>
      <c r="I14" s="40"/>
      <c r="J14" s="40"/>
      <c r="K14" s="40"/>
      <c r="L14" s="40"/>
      <c r="M14" s="40"/>
      <c r="N14" s="40"/>
      <c r="O14" s="40"/>
      <c r="P14" s="40"/>
      <c r="Q14" s="1"/>
      <c r="S14" s="8" t="s">
        <v>54</v>
      </c>
      <c r="U14" s="8" t="s">
        <v>41</v>
      </c>
    </row>
    <row r="15" spans="1:25" ht="17.25" customHeight="1">
      <c r="A15" s="43"/>
      <c r="B15" s="44"/>
      <c r="C15" s="44"/>
      <c r="D15" s="44"/>
      <c r="E15" s="35"/>
      <c r="F15" s="35"/>
      <c r="G15" s="35"/>
      <c r="H15" s="35"/>
      <c r="I15" s="40"/>
      <c r="J15" s="40"/>
      <c r="K15" s="40"/>
      <c r="L15" s="40"/>
      <c r="M15" s="40"/>
      <c r="N15" s="40"/>
      <c r="O15" s="40"/>
      <c r="P15" s="40"/>
      <c r="Q15" s="1"/>
      <c r="S15" s="8" t="s">
        <v>55</v>
      </c>
    </row>
    <row r="16" spans="1:25" ht="17.25" customHeight="1">
      <c r="A16" s="35" t="s">
        <v>15</v>
      </c>
      <c r="B16" s="44"/>
      <c r="C16" s="44"/>
      <c r="D16" s="158" t="s">
        <v>36</v>
      </c>
      <c r="E16" s="158"/>
      <c r="F16" s="158"/>
      <c r="G16" s="40"/>
      <c r="H16" s="40"/>
      <c r="I16" s="40"/>
      <c r="J16" s="40"/>
      <c r="K16" s="40"/>
      <c r="L16" s="40"/>
      <c r="M16" s="40"/>
      <c r="N16" s="40"/>
      <c r="O16" s="40"/>
      <c r="P16" s="40"/>
      <c r="R16" s="11"/>
      <c r="S16" s="8" t="s">
        <v>56</v>
      </c>
    </row>
    <row r="17" spans="1:20" ht="17.25" customHeight="1">
      <c r="A17" s="35"/>
      <c r="B17" s="44"/>
      <c r="C17" s="44"/>
      <c r="D17" s="44"/>
      <c r="E17" s="35"/>
      <c r="F17" s="35"/>
      <c r="G17" s="35"/>
      <c r="H17" s="35"/>
      <c r="I17" s="40"/>
      <c r="J17" s="40"/>
      <c r="K17" s="40"/>
      <c r="L17" s="40"/>
      <c r="M17" s="40"/>
      <c r="N17" s="40"/>
      <c r="O17" s="40"/>
      <c r="P17" s="40"/>
      <c r="Q17" s="1"/>
      <c r="S17" s="8" t="s">
        <v>57</v>
      </c>
    </row>
    <row r="18" spans="1:20" ht="17.25" customHeight="1">
      <c r="A18" s="35" t="s">
        <v>16</v>
      </c>
      <c r="B18" s="44"/>
      <c r="C18" s="44"/>
      <c r="D18" s="67">
        <v>35</v>
      </c>
      <c r="E18" s="45" t="s">
        <v>22</v>
      </c>
      <c r="F18" s="40"/>
      <c r="G18" s="40"/>
      <c r="H18" s="46"/>
      <c r="I18" s="40"/>
      <c r="J18" s="40"/>
      <c r="K18" s="40"/>
      <c r="L18" s="40"/>
      <c r="M18" s="40"/>
      <c r="N18" s="40"/>
      <c r="O18" s="40"/>
      <c r="P18" s="40"/>
      <c r="R18" s="11"/>
      <c r="S18" s="8" t="s">
        <v>58</v>
      </c>
    </row>
    <row r="19" spans="1:20" ht="17.25" customHeight="1">
      <c r="A19" s="35"/>
      <c r="B19" s="44"/>
      <c r="C19" s="44"/>
      <c r="D19" s="4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/>
      <c r="P19" s="40"/>
      <c r="S19" s="8" t="s">
        <v>59</v>
      </c>
    </row>
    <row r="20" spans="1:20" ht="17.25" customHeight="1">
      <c r="A20" s="35" t="s">
        <v>151</v>
      </c>
      <c r="B20" s="44"/>
      <c r="C20" s="44"/>
      <c r="D20" s="44"/>
      <c r="E20" s="35"/>
      <c r="F20" s="35"/>
      <c r="G20" s="35"/>
      <c r="H20" s="35"/>
      <c r="I20" s="35"/>
      <c r="J20" s="35"/>
      <c r="K20" s="40"/>
      <c r="L20" s="40"/>
      <c r="M20" s="40"/>
      <c r="N20" s="159" t="s">
        <v>41</v>
      </c>
      <c r="O20" s="160"/>
      <c r="P20" s="40"/>
      <c r="R20" s="11"/>
      <c r="S20" s="8" t="s">
        <v>60</v>
      </c>
    </row>
    <row r="21" spans="1:20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47"/>
      <c r="P21" s="47"/>
      <c r="Q21" s="10"/>
      <c r="S21" s="8" t="s">
        <v>61</v>
      </c>
    </row>
    <row r="22" spans="1:20" ht="17.25" customHeight="1">
      <c r="A22" s="35" t="s">
        <v>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8"/>
      <c r="P22" s="48"/>
      <c r="Q22" s="2"/>
      <c r="R22" s="11"/>
      <c r="S22" s="8" t="s">
        <v>62</v>
      </c>
    </row>
    <row r="23" spans="1:20" ht="17.25" customHeight="1">
      <c r="A23" s="35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7"/>
      <c r="O23" s="47"/>
      <c r="P23" s="47"/>
      <c r="Q23" s="1"/>
      <c r="R23" s="11"/>
      <c r="S23" s="8" t="s">
        <v>63</v>
      </c>
    </row>
    <row r="24" spans="1:20" ht="17.25" customHeight="1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8"/>
      <c r="O24" s="48"/>
      <c r="P24" s="48"/>
      <c r="Q24" s="2"/>
      <c r="S24" s="10" t="s">
        <v>64</v>
      </c>
    </row>
    <row r="25" spans="1:20" ht="17.25" customHeight="1">
      <c r="A25" s="35"/>
      <c r="B25" s="150" t="s">
        <v>19</v>
      </c>
      <c r="C25" s="161"/>
      <c r="D25" s="162" t="s">
        <v>139</v>
      </c>
      <c r="E25" s="163"/>
      <c r="F25" s="163"/>
      <c r="G25" s="163"/>
      <c r="H25" s="164"/>
      <c r="I25" s="49" t="s">
        <v>20</v>
      </c>
      <c r="J25" s="150" t="s">
        <v>21</v>
      </c>
      <c r="K25" s="161"/>
      <c r="L25" s="162" t="s">
        <v>77</v>
      </c>
      <c r="M25" s="163"/>
      <c r="N25" s="163"/>
      <c r="O25" s="163"/>
      <c r="P25" s="164"/>
      <c r="Q25" s="10"/>
      <c r="S25" s="10" t="s">
        <v>65</v>
      </c>
    </row>
    <row r="26" spans="1:20" s="10" customFormat="1" ht="17.25" customHeight="1">
      <c r="A26" s="35"/>
      <c r="B26" s="3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12"/>
      <c r="S26" s="10" t="s">
        <v>66</v>
      </c>
    </row>
    <row r="27" spans="1:20" s="9" customFormat="1" ht="17.25" customHeight="1">
      <c r="A27" s="35" t="s">
        <v>152</v>
      </c>
      <c r="B27" s="35"/>
      <c r="C27" s="35"/>
      <c r="D27" s="35"/>
      <c r="E27" s="35"/>
      <c r="F27" s="35"/>
      <c r="G27" s="35"/>
      <c r="H27" s="35"/>
      <c r="I27" s="35"/>
      <c r="J27" s="40"/>
      <c r="K27" s="67" t="s">
        <v>37</v>
      </c>
      <c r="L27" s="40"/>
      <c r="M27" s="40"/>
      <c r="N27" s="35"/>
      <c r="O27" s="40"/>
      <c r="P27" s="40"/>
      <c r="Q27" s="8"/>
      <c r="R27" s="13"/>
      <c r="S27" s="10" t="s">
        <v>67</v>
      </c>
    </row>
    <row r="28" spans="1:20" s="10" customFormat="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  <c r="Q28" s="1"/>
      <c r="R28" s="12"/>
      <c r="S28" s="1" t="s">
        <v>68</v>
      </c>
    </row>
    <row r="29" spans="1:20" s="9" customFormat="1" ht="17.25" customHeight="1">
      <c r="A29" s="35" t="s">
        <v>153</v>
      </c>
      <c r="B29" s="35"/>
      <c r="C29" s="35"/>
      <c r="D29" s="35"/>
      <c r="E29" s="35"/>
      <c r="F29" s="35"/>
      <c r="G29" s="35"/>
      <c r="H29" s="35"/>
      <c r="I29" s="35"/>
      <c r="J29" s="35"/>
      <c r="K29" s="40"/>
      <c r="L29" s="67" t="s">
        <v>39</v>
      </c>
      <c r="M29" s="40"/>
      <c r="N29" s="40"/>
      <c r="O29" s="40"/>
      <c r="P29" s="40"/>
      <c r="Q29" s="8"/>
      <c r="R29" s="13"/>
      <c r="S29" s="10" t="s">
        <v>69</v>
      </c>
    </row>
    <row r="30" spans="1:20" s="10" customFormat="1" ht="17.25" customHeight="1">
      <c r="A30" s="35"/>
      <c r="B30" s="35" t="s">
        <v>82</v>
      </c>
      <c r="C30" s="35"/>
      <c r="D30" s="35"/>
      <c r="E30" s="35"/>
      <c r="F30" s="35"/>
      <c r="G30" s="35"/>
      <c r="H30" s="35"/>
      <c r="I30" s="35"/>
      <c r="J30" s="35"/>
      <c r="K30" s="40"/>
      <c r="L30" s="40"/>
      <c r="M30" s="40"/>
      <c r="N30" s="40"/>
      <c r="O30" s="40"/>
      <c r="P30" s="40"/>
      <c r="Q30" s="11"/>
      <c r="R30" s="11"/>
      <c r="S30" s="8" t="s">
        <v>70</v>
      </c>
      <c r="T30" s="1"/>
    </row>
    <row r="31" spans="1:20" s="10" customFormat="1" ht="17.25" customHeight="1">
      <c r="A31" s="35"/>
      <c r="B31" s="44"/>
      <c r="C31" s="44"/>
      <c r="D31" s="44"/>
      <c r="E31" s="35"/>
      <c r="F31" s="35"/>
      <c r="G31" s="35"/>
      <c r="H31" s="35"/>
      <c r="I31" s="35"/>
      <c r="J31" s="35"/>
      <c r="K31" s="40"/>
      <c r="L31" s="60"/>
      <c r="M31" s="40"/>
      <c r="N31" s="35"/>
      <c r="O31" s="35"/>
      <c r="P31" s="35"/>
      <c r="Q31" s="8"/>
      <c r="R31" s="12"/>
      <c r="S31" s="8" t="s">
        <v>71</v>
      </c>
    </row>
    <row r="32" spans="1:20" ht="17.25" customHeight="1">
      <c r="A32" s="71" t="s">
        <v>154</v>
      </c>
      <c r="B32" s="1"/>
      <c r="C32" s="1"/>
      <c r="D32" s="1"/>
      <c r="E32" s="1"/>
      <c r="F32" s="1"/>
      <c r="G32" s="1"/>
      <c r="H32" s="1"/>
      <c r="I32" s="1"/>
      <c r="J32" s="1"/>
      <c r="R32" s="5"/>
    </row>
    <row r="33" spans="1:18" ht="17.25" customHeight="1">
      <c r="A33" s="87" t="s">
        <v>142</v>
      </c>
      <c r="B33" s="1"/>
      <c r="C33" s="1"/>
      <c r="D33" s="1"/>
      <c r="E33" s="1"/>
      <c r="F33" s="1"/>
      <c r="G33" s="1"/>
      <c r="H33" s="1"/>
      <c r="I33" s="1"/>
      <c r="J33" s="1"/>
      <c r="R33" s="5"/>
    </row>
    <row r="34" spans="1:18" ht="17.25" customHeight="1">
      <c r="A34" s="1" t="s">
        <v>166</v>
      </c>
      <c r="B34" s="2"/>
      <c r="C34" s="2"/>
      <c r="D34" s="2"/>
      <c r="E34" s="1"/>
      <c r="F34" s="1"/>
      <c r="G34" s="1"/>
      <c r="H34" s="1"/>
      <c r="I34" s="1"/>
      <c r="J34" s="1"/>
      <c r="N34" s="1"/>
      <c r="O34" s="1"/>
      <c r="P34" s="1"/>
      <c r="Q34" s="1"/>
    </row>
    <row r="35" spans="1:18" s="10" customFormat="1" ht="17.25" customHeight="1">
      <c r="A35" s="1" t="s">
        <v>156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</row>
    <row r="36" spans="1:18" ht="17.25" customHeight="1">
      <c r="A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ht="17.25" customHeight="1">
      <c r="A37" s="72"/>
      <c r="B37" s="73"/>
      <c r="I37" s="174"/>
      <c r="J37" s="175"/>
      <c r="K37" s="176"/>
      <c r="L37" s="74" t="s">
        <v>2</v>
      </c>
      <c r="M37" s="74" t="s">
        <v>3</v>
      </c>
      <c r="N37" s="74" t="s">
        <v>79</v>
      </c>
      <c r="O37" s="74" t="s">
        <v>13</v>
      </c>
      <c r="P37" s="75" t="s">
        <v>14</v>
      </c>
      <c r="Q37" s="29"/>
      <c r="R37" s="8"/>
    </row>
    <row r="38" spans="1:18" ht="28.5" customHeight="1">
      <c r="A38" s="26"/>
      <c r="I38" s="177" t="s">
        <v>84</v>
      </c>
      <c r="J38" s="178"/>
      <c r="K38" s="179"/>
      <c r="L38" s="76">
        <v>35</v>
      </c>
      <c r="M38" s="76">
        <v>31</v>
      </c>
      <c r="N38" s="77" t="s">
        <v>79</v>
      </c>
      <c r="O38" s="76">
        <v>33</v>
      </c>
      <c r="P38" s="78">
        <v>400</v>
      </c>
      <c r="Q38" s="29"/>
      <c r="R38" s="8"/>
    </row>
    <row r="39" spans="1:18" ht="28.5" customHeight="1">
      <c r="A39" s="26"/>
      <c r="I39" s="180" t="s">
        <v>87</v>
      </c>
      <c r="J39" s="181"/>
      <c r="K39" s="182"/>
      <c r="L39" s="79">
        <v>3083000</v>
      </c>
      <c r="M39" s="79">
        <v>3000000</v>
      </c>
      <c r="N39" s="80" t="s">
        <v>79</v>
      </c>
      <c r="O39" s="79">
        <v>3050000</v>
      </c>
      <c r="P39" s="78">
        <v>37000000</v>
      </c>
      <c r="Q39" s="29"/>
      <c r="R39" s="8"/>
    </row>
    <row r="40" spans="1:18" ht="28.5" customHeight="1">
      <c r="A40" s="26"/>
      <c r="I40" s="180" t="s">
        <v>85</v>
      </c>
      <c r="J40" s="183"/>
      <c r="K40" s="184"/>
      <c r="L40" s="76">
        <v>550</v>
      </c>
      <c r="M40" s="76">
        <v>530</v>
      </c>
      <c r="N40" s="77" t="s">
        <v>79</v>
      </c>
      <c r="O40" s="76">
        <v>540</v>
      </c>
      <c r="P40" s="78">
        <v>6400</v>
      </c>
      <c r="Q40" s="29"/>
      <c r="R40" s="8"/>
    </row>
    <row r="41" spans="1:18" ht="28.5" customHeight="1">
      <c r="A41" s="26"/>
      <c r="I41" s="180" t="s">
        <v>86</v>
      </c>
      <c r="J41" s="183"/>
      <c r="K41" s="184"/>
      <c r="L41" s="79">
        <v>3300</v>
      </c>
      <c r="M41" s="79">
        <v>3000</v>
      </c>
      <c r="N41" s="80" t="s">
        <v>79</v>
      </c>
      <c r="O41" s="79">
        <v>3150</v>
      </c>
      <c r="P41" s="78">
        <v>36000</v>
      </c>
      <c r="Q41" s="29"/>
      <c r="R41" s="8"/>
    </row>
    <row r="42" spans="1:18" ht="17.25" customHeight="1">
      <c r="A42" s="81"/>
      <c r="C42" s="82"/>
      <c r="D42" s="82"/>
      <c r="E42" s="83"/>
      <c r="F42" s="83"/>
      <c r="G42" s="83"/>
      <c r="H42" s="83"/>
      <c r="I42" s="170"/>
      <c r="J42" s="170"/>
      <c r="K42" s="170"/>
      <c r="L42" s="170"/>
      <c r="M42" s="170"/>
      <c r="N42" s="170"/>
      <c r="O42" s="170"/>
      <c r="P42" s="170"/>
      <c r="Q42" s="7"/>
    </row>
    <row r="43" spans="1:18" ht="17.25" customHeight="1">
      <c r="A43" s="81"/>
      <c r="C43" s="82"/>
      <c r="D43" s="82"/>
      <c r="E43" s="83"/>
      <c r="F43" s="83"/>
      <c r="G43" s="83"/>
      <c r="H43" s="83"/>
      <c r="I43" s="171"/>
      <c r="J43" s="171"/>
      <c r="K43" s="171"/>
      <c r="L43" s="171"/>
      <c r="M43" s="171"/>
      <c r="N43" s="171"/>
      <c r="O43" s="171"/>
      <c r="P43" s="171"/>
      <c r="Q43" s="7"/>
    </row>
    <row r="44" spans="1:18" s="10" customFormat="1" ht="28.5" customHeight="1">
      <c r="A44" s="81"/>
      <c r="B44" s="84"/>
      <c r="C44" s="82"/>
      <c r="D44" s="82"/>
      <c r="E44" s="83"/>
      <c r="F44" s="83"/>
      <c r="G44" s="83"/>
      <c r="H44" s="83"/>
      <c r="I44" s="171"/>
      <c r="J44" s="171"/>
      <c r="K44" s="171"/>
      <c r="L44" s="171"/>
      <c r="M44" s="171"/>
      <c r="N44" s="171"/>
      <c r="O44" s="171"/>
      <c r="P44" s="171"/>
      <c r="Q44" s="7"/>
      <c r="R44" s="12"/>
    </row>
    <row r="45" spans="1:18" s="10" customFormat="1" ht="17.25" customHeight="1">
      <c r="A45" s="81"/>
      <c r="B45" s="173" t="s">
        <v>83</v>
      </c>
      <c r="C45" s="173"/>
      <c r="D45" s="173"/>
      <c r="E45" s="173"/>
      <c r="F45" s="172" t="s">
        <v>102</v>
      </c>
      <c r="G45" s="172"/>
      <c r="H45" s="172"/>
      <c r="I45" s="172"/>
      <c r="J45" s="173" t="s">
        <v>88</v>
      </c>
      <c r="K45" s="173"/>
      <c r="L45" s="173"/>
      <c r="M45" s="173" t="s">
        <v>92</v>
      </c>
      <c r="N45" s="173"/>
      <c r="O45" s="173"/>
      <c r="P45" s="72"/>
      <c r="Q45" s="72"/>
      <c r="R45" s="12"/>
    </row>
    <row r="46" spans="1:18" s="10" customFormat="1" ht="17.25" customHeight="1">
      <c r="A46" s="81"/>
      <c r="B46" s="188">
        <f>P38</f>
        <v>400</v>
      </c>
      <c r="C46" s="189"/>
      <c r="D46" s="189"/>
      <c r="E46" s="190"/>
      <c r="F46" s="191">
        <f>P39</f>
        <v>37000000</v>
      </c>
      <c r="G46" s="191"/>
      <c r="H46" s="191"/>
      <c r="I46" s="191"/>
      <c r="J46" s="192">
        <f>P40</f>
        <v>6400</v>
      </c>
      <c r="K46" s="193"/>
      <c r="L46" s="194"/>
      <c r="M46" s="188">
        <f>P41</f>
        <v>36000</v>
      </c>
      <c r="N46" s="189"/>
      <c r="O46" s="190"/>
      <c r="P46" s="72"/>
      <c r="Q46" s="72"/>
      <c r="R46" s="12"/>
    </row>
    <row r="47" spans="1:18" s="10" customFormat="1" ht="17.25" customHeight="1">
      <c r="A47" s="81"/>
      <c r="B47" s="84"/>
      <c r="C47" s="82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7"/>
      <c r="R47" s="12"/>
    </row>
    <row r="48" spans="1:18" ht="17.25" customHeight="1">
      <c r="A48" s="85" t="s">
        <v>155</v>
      </c>
      <c r="B48" s="84"/>
      <c r="C48" s="82"/>
      <c r="D48" s="82"/>
      <c r="E48" s="83"/>
      <c r="F48" s="83"/>
      <c r="G48" s="83"/>
      <c r="H48" s="83"/>
      <c r="I48" s="83"/>
      <c r="J48" s="83"/>
      <c r="P48" s="83"/>
      <c r="Q48" s="7"/>
    </row>
    <row r="49" spans="1:18" ht="17.25" customHeight="1">
      <c r="A49" s="81"/>
      <c r="C49" s="82"/>
      <c r="D49" s="82"/>
      <c r="E49" s="83"/>
      <c r="F49" s="83"/>
      <c r="G49" s="83"/>
      <c r="H49" s="83"/>
      <c r="I49" s="83"/>
      <c r="J49" s="83"/>
      <c r="P49" s="83"/>
      <c r="Q49" s="7"/>
    </row>
    <row r="50" spans="1:18" ht="17.25" customHeight="1">
      <c r="B50" s="185" t="s">
        <v>23</v>
      </c>
      <c r="C50" s="185"/>
      <c r="D50" s="185" t="s">
        <v>91</v>
      </c>
      <c r="E50" s="185"/>
      <c r="F50" s="185"/>
      <c r="G50" s="186">
        <f>ROUND(F46/B46,0)</f>
        <v>92500</v>
      </c>
      <c r="H50" s="187"/>
      <c r="I50" s="86" t="s">
        <v>80</v>
      </c>
      <c r="R50" s="8"/>
    </row>
    <row r="51" spans="1:18" ht="17.25" customHeight="1">
      <c r="B51" s="185"/>
      <c r="C51" s="185"/>
      <c r="D51" s="185" t="s">
        <v>89</v>
      </c>
      <c r="E51" s="185"/>
      <c r="F51" s="185"/>
      <c r="G51" s="186">
        <f>ROUND(F46/J46,0)</f>
        <v>5781</v>
      </c>
      <c r="H51" s="187"/>
      <c r="I51" s="86" t="s">
        <v>80</v>
      </c>
      <c r="R51" s="8"/>
    </row>
    <row r="52" spans="1:18" ht="17.25" customHeight="1">
      <c r="B52" s="185"/>
      <c r="C52" s="185"/>
      <c r="D52" s="185" t="s">
        <v>90</v>
      </c>
      <c r="E52" s="185"/>
      <c r="F52" s="185"/>
      <c r="G52" s="186">
        <f>ROUND(F46/M46,0)</f>
        <v>1028</v>
      </c>
      <c r="H52" s="187"/>
      <c r="I52" s="86" t="s">
        <v>80</v>
      </c>
      <c r="N52" s="83"/>
      <c r="O52" s="83"/>
      <c r="P52" s="7"/>
      <c r="Q52" s="4"/>
    </row>
  </sheetData>
  <sheetProtection sheet="1" objects="1" scenarios="1" selectLockedCells="1"/>
  <mergeCells count="42">
    <mergeCell ref="I8:K8"/>
    <mergeCell ref="L8:O8"/>
    <mergeCell ref="O1:P1"/>
    <mergeCell ref="A2:B2"/>
    <mergeCell ref="A4:P5"/>
    <mergeCell ref="I7:K7"/>
    <mergeCell ref="L7:P7"/>
    <mergeCell ref="I9:K9"/>
    <mergeCell ref="L9:P9"/>
    <mergeCell ref="I10:K10"/>
    <mergeCell ref="L10:P10"/>
    <mergeCell ref="I11:K11"/>
    <mergeCell ref="L11:P11"/>
    <mergeCell ref="I12:K12"/>
    <mergeCell ref="L12:P12"/>
    <mergeCell ref="D16:F16"/>
    <mergeCell ref="N20:O20"/>
    <mergeCell ref="B25:C25"/>
    <mergeCell ref="D25:H25"/>
    <mergeCell ref="J25:K25"/>
    <mergeCell ref="L25:P25"/>
    <mergeCell ref="D52:F52"/>
    <mergeCell ref="G52:H52"/>
    <mergeCell ref="B45:E45"/>
    <mergeCell ref="M45:O45"/>
    <mergeCell ref="B46:E46"/>
    <mergeCell ref="F46:I46"/>
    <mergeCell ref="J46:L46"/>
    <mergeCell ref="M46:O46"/>
    <mergeCell ref="D51:F51"/>
    <mergeCell ref="G51:H51"/>
    <mergeCell ref="B50:C52"/>
    <mergeCell ref="D50:F50"/>
    <mergeCell ref="G50:H50"/>
    <mergeCell ref="I42:P44"/>
    <mergeCell ref="F45:I45"/>
    <mergeCell ref="J45:L45"/>
    <mergeCell ref="I37:K37"/>
    <mergeCell ref="I38:K38"/>
    <mergeCell ref="I39:K39"/>
    <mergeCell ref="I40:K40"/>
    <mergeCell ref="I41:K41"/>
  </mergeCells>
  <phoneticPr fontId="6"/>
  <dataValidations count="4">
    <dataValidation type="list" allowBlank="1" showInputMessage="1" showErrorMessage="1" sqref="L8:O8">
      <formula1>$X$1:$X$7</formula1>
    </dataValidation>
    <dataValidation type="list" allowBlank="1" showInputMessage="1" showErrorMessage="1" sqref="L10:P10">
      <formula1>$S$1:$S$35</formula1>
    </dataValidation>
    <dataValidation type="list" allowBlank="1" showInputMessage="1" showErrorMessage="1" sqref="N20:O20">
      <formula1>$U$11:$U$14</formula1>
    </dataValidation>
    <dataValidation type="list" allowBlank="1" showInputMessage="1" showErrorMessage="1" sqref="L29 K27">
      <formula1>$U$4:$U$6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cellComments="asDisplayed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</vt:lpstr>
      <vt:lpstr>様式 (Ａ型用)</vt:lpstr>
      <vt:lpstr>様式 （A型用）【記載例】</vt:lpstr>
    </vt:vector>
  </TitlesOfParts>
  <Company>神奈川県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sho.kato</cp:lastModifiedBy>
  <cp:lastPrinted>2018-07-12T02:31:15Z</cp:lastPrinted>
  <dcterms:created xsi:type="dcterms:W3CDTF">2015-04-08T08:26:17Z</dcterms:created>
  <dcterms:modified xsi:type="dcterms:W3CDTF">2018-07-19T02:40:06Z</dcterms:modified>
</cp:coreProperties>
</file>